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9830" windowHeight="11790" activeTab="1"/>
  </bookViews>
  <sheets>
    <sheet name="Descs" sheetId="7" r:id="rId1"/>
    <sheet name="(A) Non-Profit Entity" sheetId="3" r:id="rId2"/>
    <sheet name="(B) For-Profit Entity" sheetId="10" r:id="rId3"/>
    <sheet name="Descs-19a-486a Sale" sheetId="11" r:id="rId4"/>
    <sheet name="(C) 19a-486a Sale" sheetId="12" r:id="rId5"/>
  </sheets>
  <definedNames>
    <definedName name="_xlnm.Print_Area" localSheetId="1">'(A) Non-Profit Entity'!$A$1:$T$68</definedName>
    <definedName name="_xlnm.Print_Area" localSheetId="2">'(B) For-Profit Entity'!$A$1:$T$76</definedName>
    <definedName name="_xlnm.Print_Area" localSheetId="4">'(C) 19a-486a Sale'!$A$1:$T$76</definedName>
    <definedName name="_xlnm.Print_Titles" localSheetId="1">'(A) Non-Profit Entity'!$1:$8</definedName>
    <definedName name="_xlnm.Print_Titles" localSheetId="2">'(B) For-Profit Entity'!$1:$8</definedName>
    <definedName name="_xlnm.Print_Titles" localSheetId="4">'(C) 19a-486a Sale'!$1:$8</definedName>
  </definedNames>
  <calcPr calcId="145621"/>
</workbook>
</file>

<file path=xl/calcChain.xml><?xml version="1.0" encoding="utf-8"?>
<calcChain xmlns="http://schemas.openxmlformats.org/spreadsheetml/2006/main">
  <c r="S72" i="12" l="1"/>
  <c r="R72" i="12"/>
  <c r="O72" i="12"/>
  <c r="N72" i="12"/>
  <c r="K72" i="12"/>
  <c r="J72" i="12"/>
  <c r="G72" i="12"/>
  <c r="F72" i="12"/>
  <c r="D72" i="12"/>
  <c r="T71" i="12"/>
  <c r="P71" i="12"/>
  <c r="L71" i="12"/>
  <c r="H71" i="12"/>
  <c r="T70" i="12"/>
  <c r="T72" i="12" s="1"/>
  <c r="P70" i="12"/>
  <c r="P72" i="12" s="1"/>
  <c r="L70" i="12"/>
  <c r="L72" i="12" s="1"/>
  <c r="H70" i="12"/>
  <c r="H72" i="12" s="1"/>
  <c r="T67" i="12"/>
  <c r="P67" i="12"/>
  <c r="L67" i="12"/>
  <c r="H67" i="12"/>
  <c r="T60" i="12"/>
  <c r="P60" i="12"/>
  <c r="L60" i="12"/>
  <c r="H60" i="12"/>
  <c r="T58" i="12"/>
  <c r="P58" i="12"/>
  <c r="L58" i="12"/>
  <c r="H58" i="12"/>
  <c r="T57" i="12"/>
  <c r="P57" i="12"/>
  <c r="L57" i="12"/>
  <c r="H57" i="12"/>
  <c r="T53" i="12"/>
  <c r="P53" i="12"/>
  <c r="L53" i="12"/>
  <c r="H53" i="12"/>
  <c r="T47" i="12"/>
  <c r="P47" i="12"/>
  <c r="L47" i="12"/>
  <c r="H47" i="12"/>
  <c r="S45" i="12"/>
  <c r="R45" i="12"/>
  <c r="O45" i="12"/>
  <c r="N45" i="12"/>
  <c r="K45" i="12"/>
  <c r="J45" i="12"/>
  <c r="G45" i="12"/>
  <c r="F45" i="12"/>
  <c r="D45" i="12"/>
  <c r="T44" i="12"/>
  <c r="P44" i="12"/>
  <c r="L44" i="12"/>
  <c r="H44" i="12"/>
  <c r="T43" i="12"/>
  <c r="P43" i="12"/>
  <c r="L43" i="12"/>
  <c r="H43" i="12"/>
  <c r="T42" i="12"/>
  <c r="P42" i="12"/>
  <c r="L42" i="12"/>
  <c r="H42" i="12"/>
  <c r="T41" i="12"/>
  <c r="P41" i="12"/>
  <c r="L41" i="12"/>
  <c r="H41" i="12"/>
  <c r="T40" i="12"/>
  <c r="P40" i="12"/>
  <c r="L40" i="12"/>
  <c r="H40" i="12"/>
  <c r="T39" i="12"/>
  <c r="P39" i="12"/>
  <c r="L39" i="12"/>
  <c r="H39" i="12"/>
  <c r="T38" i="12"/>
  <c r="P38" i="12"/>
  <c r="L38" i="12"/>
  <c r="H38" i="12"/>
  <c r="T37" i="12"/>
  <c r="P37" i="12"/>
  <c r="L37" i="12"/>
  <c r="H37" i="12"/>
  <c r="T36" i="12"/>
  <c r="P36" i="12"/>
  <c r="L36" i="12"/>
  <c r="H36" i="12"/>
  <c r="T35" i="12"/>
  <c r="T45" i="12" s="1"/>
  <c r="P35" i="12"/>
  <c r="P45" i="12" s="1"/>
  <c r="L35" i="12"/>
  <c r="H35" i="12"/>
  <c r="H45" i="12" s="1"/>
  <c r="T31" i="12"/>
  <c r="P31" i="12"/>
  <c r="L31" i="12"/>
  <c r="H31" i="12"/>
  <c r="T30" i="12"/>
  <c r="P30" i="12"/>
  <c r="L30" i="12"/>
  <c r="H30" i="12"/>
  <c r="T28" i="12"/>
  <c r="P28" i="12"/>
  <c r="L28" i="12"/>
  <c r="H28" i="12"/>
  <c r="S25" i="12"/>
  <c r="R25" i="12"/>
  <c r="O25" i="12"/>
  <c r="N25" i="12"/>
  <c r="K25" i="12"/>
  <c r="J25" i="12"/>
  <c r="G25" i="12"/>
  <c r="F25" i="12"/>
  <c r="D25" i="12"/>
  <c r="T24" i="12"/>
  <c r="P24" i="12"/>
  <c r="L24" i="12"/>
  <c r="H24" i="12"/>
  <c r="T23" i="12"/>
  <c r="P23" i="12"/>
  <c r="L23" i="12"/>
  <c r="H23" i="12"/>
  <c r="T22" i="12"/>
  <c r="P22" i="12"/>
  <c r="L22" i="12"/>
  <c r="H22" i="12"/>
  <c r="T21" i="12"/>
  <c r="P21" i="12"/>
  <c r="L21" i="12"/>
  <c r="H21" i="12"/>
  <c r="T20" i="12"/>
  <c r="T25" i="12" s="1"/>
  <c r="P20" i="12"/>
  <c r="P25" i="12" s="1"/>
  <c r="L20" i="12"/>
  <c r="L25" i="12" s="1"/>
  <c r="H20" i="12"/>
  <c r="H25" i="12" s="1"/>
  <c r="S19" i="12"/>
  <c r="R19" i="12"/>
  <c r="O19" i="12"/>
  <c r="N19" i="12"/>
  <c r="K19" i="12"/>
  <c r="J19" i="12"/>
  <c r="G19" i="12"/>
  <c r="G27" i="12" s="1"/>
  <c r="F19" i="12"/>
  <c r="D19" i="12"/>
  <c r="T18" i="12"/>
  <c r="P18" i="12"/>
  <c r="L18" i="12"/>
  <c r="H18" i="12"/>
  <c r="T17" i="12"/>
  <c r="P17" i="12"/>
  <c r="L17" i="12"/>
  <c r="H17" i="12"/>
  <c r="T16" i="12"/>
  <c r="P16" i="12"/>
  <c r="L16" i="12"/>
  <c r="H16" i="12"/>
  <c r="T15" i="12"/>
  <c r="T19" i="12" s="1"/>
  <c r="P15" i="12"/>
  <c r="P19" i="12" s="1"/>
  <c r="L15" i="12"/>
  <c r="L19" i="12" s="1"/>
  <c r="H15" i="12"/>
  <c r="H19" i="12" s="1"/>
  <c r="S14" i="12"/>
  <c r="S29" i="12" s="1"/>
  <c r="S32" i="12" s="1"/>
  <c r="R14" i="12"/>
  <c r="O14" i="12"/>
  <c r="O29" i="12" s="1"/>
  <c r="O32" i="12" s="1"/>
  <c r="N14" i="12"/>
  <c r="K14" i="12"/>
  <c r="K29" i="12" s="1"/>
  <c r="K32" i="12" s="1"/>
  <c r="J14" i="12"/>
  <c r="J29" i="12" s="1"/>
  <c r="G14" i="12"/>
  <c r="G29" i="12" s="1"/>
  <c r="G32" i="12" s="1"/>
  <c r="F14" i="12"/>
  <c r="F29" i="12" s="1"/>
  <c r="D14" i="12"/>
  <c r="D29" i="12" s="1"/>
  <c r="D32" i="12" s="1"/>
  <c r="T13" i="12"/>
  <c r="P13" i="12"/>
  <c r="L13" i="12"/>
  <c r="H13" i="12"/>
  <c r="T12" i="12"/>
  <c r="P12" i="12"/>
  <c r="L12" i="12"/>
  <c r="H12" i="12"/>
  <c r="T11" i="12"/>
  <c r="P11" i="12"/>
  <c r="L11" i="12"/>
  <c r="H11" i="12"/>
  <c r="T10" i="12"/>
  <c r="P10" i="12"/>
  <c r="L10" i="12"/>
  <c r="H10" i="12"/>
  <c r="F27" i="12" l="1"/>
  <c r="H27" i="12" s="1"/>
  <c r="N27" i="12"/>
  <c r="J27" i="12"/>
  <c r="R27" i="12"/>
  <c r="O27" i="12"/>
  <c r="P14" i="12"/>
  <c r="D27" i="12"/>
  <c r="K27" i="12"/>
  <c r="S27" i="12"/>
  <c r="L45" i="12"/>
  <c r="T27" i="12"/>
  <c r="T14" i="12"/>
  <c r="H14" i="12"/>
  <c r="H29" i="12"/>
  <c r="F32" i="12"/>
  <c r="K51" i="12"/>
  <c r="K55" i="12" s="1"/>
  <c r="K65" i="12" s="1"/>
  <c r="K64" i="12"/>
  <c r="K49" i="12"/>
  <c r="S51" i="12"/>
  <c r="S55" i="12" s="1"/>
  <c r="S65" i="12" s="1"/>
  <c r="S64" i="12"/>
  <c r="S49" i="12"/>
  <c r="G64" i="12"/>
  <c r="G49" i="12"/>
  <c r="G51" i="12"/>
  <c r="G55" i="12" s="1"/>
  <c r="G65" i="12" s="1"/>
  <c r="O51" i="12"/>
  <c r="O55" i="12" s="1"/>
  <c r="O65" i="12" s="1"/>
  <c r="O64" i="12"/>
  <c r="O49" i="12"/>
  <c r="D51" i="12"/>
  <c r="D55" i="12" s="1"/>
  <c r="D65" i="12" s="1"/>
  <c r="D64" i="12"/>
  <c r="D49" i="12"/>
  <c r="J32" i="12"/>
  <c r="L29" i="12"/>
  <c r="L27" i="12"/>
  <c r="L14" i="12"/>
  <c r="R29" i="12"/>
  <c r="N29" i="12"/>
  <c r="H10" i="10"/>
  <c r="L10" i="10"/>
  <c r="P10" i="10"/>
  <c r="T10" i="10"/>
  <c r="H11" i="10"/>
  <c r="L11" i="10"/>
  <c r="P11" i="10"/>
  <c r="T11" i="10"/>
  <c r="H12" i="10"/>
  <c r="L12" i="10"/>
  <c r="P12" i="10"/>
  <c r="T12" i="10"/>
  <c r="H13" i="10"/>
  <c r="L13" i="10"/>
  <c r="P13" i="10"/>
  <c r="T13" i="10"/>
  <c r="D14" i="10"/>
  <c r="D29" i="10" s="1"/>
  <c r="D32" i="10" s="1"/>
  <c r="F14" i="10"/>
  <c r="G14" i="10"/>
  <c r="G29" i="10" s="1"/>
  <c r="G32" i="10" s="1"/>
  <c r="J14" i="10"/>
  <c r="J29" i="10" s="1"/>
  <c r="K14" i="10"/>
  <c r="K29" i="10" s="1"/>
  <c r="K32" i="10" s="1"/>
  <c r="N14" i="10"/>
  <c r="O14" i="10"/>
  <c r="P14" i="10" s="1"/>
  <c r="R14" i="10"/>
  <c r="S14" i="10"/>
  <c r="S29" i="10" s="1"/>
  <c r="S32" i="10" s="1"/>
  <c r="H15" i="10"/>
  <c r="L15" i="10"/>
  <c r="P15" i="10"/>
  <c r="T15" i="10"/>
  <c r="H16" i="10"/>
  <c r="L16" i="10"/>
  <c r="P16" i="10"/>
  <c r="T16" i="10"/>
  <c r="H17" i="10"/>
  <c r="L17" i="10"/>
  <c r="P17" i="10"/>
  <c r="T17" i="10"/>
  <c r="H18" i="10"/>
  <c r="L18" i="10"/>
  <c r="P18" i="10"/>
  <c r="T18" i="10"/>
  <c r="D19" i="10"/>
  <c r="D27" i="10" s="1"/>
  <c r="F19" i="10"/>
  <c r="F27" i="10" s="1"/>
  <c r="G19" i="10"/>
  <c r="G27" i="10" s="1"/>
  <c r="J19" i="10"/>
  <c r="K19" i="10"/>
  <c r="N19" i="10"/>
  <c r="O19" i="10"/>
  <c r="R19" i="10"/>
  <c r="S19" i="10"/>
  <c r="H20" i="10"/>
  <c r="L20" i="10"/>
  <c r="P20" i="10"/>
  <c r="T20" i="10"/>
  <c r="H21" i="10"/>
  <c r="L21" i="10"/>
  <c r="P21" i="10"/>
  <c r="T21" i="10"/>
  <c r="H22" i="10"/>
  <c r="L22" i="10"/>
  <c r="P22" i="10"/>
  <c r="T22" i="10"/>
  <c r="H23" i="10"/>
  <c r="L23" i="10"/>
  <c r="P23" i="10"/>
  <c r="T23" i="10"/>
  <c r="H24" i="10"/>
  <c r="L24" i="10"/>
  <c r="P24" i="10"/>
  <c r="T24" i="10"/>
  <c r="D25" i="10"/>
  <c r="F25" i="10"/>
  <c r="G25" i="10"/>
  <c r="J25" i="10"/>
  <c r="K25" i="10"/>
  <c r="N25" i="10"/>
  <c r="O25" i="10"/>
  <c r="R25" i="10"/>
  <c r="S25" i="10"/>
  <c r="H28" i="10"/>
  <c r="L28" i="10"/>
  <c r="P28" i="10"/>
  <c r="T28" i="10"/>
  <c r="N29" i="10"/>
  <c r="N32" i="10" s="1"/>
  <c r="R29" i="10"/>
  <c r="H30" i="10"/>
  <c r="L30" i="10"/>
  <c r="P30" i="10"/>
  <c r="T30" i="10"/>
  <c r="H31" i="10"/>
  <c r="L31" i="10"/>
  <c r="P31" i="10"/>
  <c r="T31" i="10"/>
  <c r="H35" i="10"/>
  <c r="L35" i="10"/>
  <c r="P35" i="10"/>
  <c r="T35" i="10"/>
  <c r="H36" i="10"/>
  <c r="L36" i="10"/>
  <c r="P36" i="10"/>
  <c r="T36" i="10"/>
  <c r="H37" i="10"/>
  <c r="L37" i="10"/>
  <c r="P37" i="10"/>
  <c r="T37" i="10"/>
  <c r="H38" i="10"/>
  <c r="L38" i="10"/>
  <c r="P38" i="10"/>
  <c r="T38" i="10"/>
  <c r="H39" i="10"/>
  <c r="L39" i="10"/>
  <c r="P39" i="10"/>
  <c r="T39" i="10"/>
  <c r="H40" i="10"/>
  <c r="L40" i="10"/>
  <c r="P40" i="10"/>
  <c r="T40" i="10"/>
  <c r="H41" i="10"/>
  <c r="L41" i="10"/>
  <c r="P41" i="10"/>
  <c r="T41" i="10"/>
  <c r="H42" i="10"/>
  <c r="L42" i="10"/>
  <c r="P42" i="10"/>
  <c r="T42" i="10"/>
  <c r="H43" i="10"/>
  <c r="L43" i="10"/>
  <c r="P43" i="10"/>
  <c r="T43" i="10"/>
  <c r="H44" i="10"/>
  <c r="L44" i="10"/>
  <c r="P44" i="10"/>
  <c r="T44" i="10"/>
  <c r="J45" i="10"/>
  <c r="K45" i="10"/>
  <c r="N45" i="10"/>
  <c r="O45" i="10"/>
  <c r="R45" i="10"/>
  <c r="S45" i="10"/>
  <c r="H49" i="10"/>
  <c r="L49" i="10"/>
  <c r="P49" i="10"/>
  <c r="T49" i="10"/>
  <c r="H53" i="10"/>
  <c r="L53" i="10"/>
  <c r="P53" i="10"/>
  <c r="T53" i="10"/>
  <c r="H57" i="10"/>
  <c r="L57" i="10"/>
  <c r="P57" i="10"/>
  <c r="T57" i="10"/>
  <c r="H58" i="10"/>
  <c r="L58" i="10"/>
  <c r="P58" i="10"/>
  <c r="T58" i="10"/>
  <c r="H60" i="10"/>
  <c r="L60" i="10"/>
  <c r="P60" i="10"/>
  <c r="T60" i="10"/>
  <c r="H67" i="10"/>
  <c r="L67" i="10"/>
  <c r="P67" i="10"/>
  <c r="T67" i="10"/>
  <c r="H70" i="10"/>
  <c r="L70" i="10"/>
  <c r="P70" i="10"/>
  <c r="P72" i="10" s="1"/>
  <c r="T70" i="10"/>
  <c r="T72" i="10" s="1"/>
  <c r="H71" i="10"/>
  <c r="H72" i="10" s="1"/>
  <c r="L71" i="10"/>
  <c r="P71" i="10"/>
  <c r="T71" i="10"/>
  <c r="D72" i="10"/>
  <c r="F72" i="10"/>
  <c r="G72" i="10"/>
  <c r="J72" i="10"/>
  <c r="K72" i="10"/>
  <c r="N72" i="10"/>
  <c r="O72" i="10"/>
  <c r="R72" i="10"/>
  <c r="S72" i="10"/>
  <c r="G19" i="3"/>
  <c r="H10" i="3"/>
  <c r="L10" i="3"/>
  <c r="P10" i="3"/>
  <c r="T10" i="3"/>
  <c r="H11" i="3"/>
  <c r="L11" i="3"/>
  <c r="P11" i="3"/>
  <c r="T11" i="3"/>
  <c r="H12" i="3"/>
  <c r="L12" i="3"/>
  <c r="P12" i="3"/>
  <c r="T12" i="3"/>
  <c r="H13" i="3"/>
  <c r="L13" i="3"/>
  <c r="P13" i="3"/>
  <c r="T13" i="3"/>
  <c r="D14" i="3"/>
  <c r="D29" i="3" s="1"/>
  <c r="D32" i="3" s="1"/>
  <c r="F14" i="3"/>
  <c r="G14" i="3"/>
  <c r="G29" i="3" s="1"/>
  <c r="G32" i="3" s="1"/>
  <c r="J14" i="3"/>
  <c r="K14" i="3"/>
  <c r="N14" i="3"/>
  <c r="O14" i="3"/>
  <c r="P14" i="3"/>
  <c r="R14" i="3"/>
  <c r="S14" i="3"/>
  <c r="S29" i="3" s="1"/>
  <c r="S32" i="3" s="1"/>
  <c r="S57" i="3" s="1"/>
  <c r="H15" i="3"/>
  <c r="L15" i="3"/>
  <c r="P15" i="3"/>
  <c r="T15" i="3"/>
  <c r="H16" i="3"/>
  <c r="L16" i="3"/>
  <c r="P16" i="3"/>
  <c r="T16" i="3"/>
  <c r="H17" i="3"/>
  <c r="L17" i="3"/>
  <c r="P17" i="3"/>
  <c r="T17" i="3"/>
  <c r="H18" i="3"/>
  <c r="L18" i="3"/>
  <c r="P18" i="3"/>
  <c r="P19" i="3" s="1"/>
  <c r="T18" i="3"/>
  <c r="D19" i="3"/>
  <c r="F19" i="3"/>
  <c r="J19" i="3"/>
  <c r="K19" i="3"/>
  <c r="N19" i="3"/>
  <c r="O19" i="3"/>
  <c r="R19" i="3"/>
  <c r="S19" i="3"/>
  <c r="H20" i="3"/>
  <c r="L20" i="3"/>
  <c r="P20" i="3"/>
  <c r="T20" i="3"/>
  <c r="H21" i="3"/>
  <c r="L21" i="3"/>
  <c r="P21" i="3"/>
  <c r="T21" i="3"/>
  <c r="H22" i="3"/>
  <c r="L22" i="3"/>
  <c r="P22" i="3"/>
  <c r="T22" i="3"/>
  <c r="H23" i="3"/>
  <c r="L23" i="3"/>
  <c r="P23" i="3"/>
  <c r="T23" i="3"/>
  <c r="H24" i="3"/>
  <c r="L24" i="3"/>
  <c r="P24" i="3"/>
  <c r="T24" i="3"/>
  <c r="D25" i="3"/>
  <c r="F25" i="3"/>
  <c r="G25" i="3"/>
  <c r="J25" i="3"/>
  <c r="K25" i="3"/>
  <c r="N25" i="3"/>
  <c r="O25" i="3"/>
  <c r="R25" i="3"/>
  <c r="S25" i="3"/>
  <c r="H28" i="3"/>
  <c r="L28" i="3"/>
  <c r="P28" i="3"/>
  <c r="T28" i="3"/>
  <c r="J29" i="3"/>
  <c r="J32" i="3" s="1"/>
  <c r="K29" i="3"/>
  <c r="K32" i="3" s="1"/>
  <c r="N29" i="3"/>
  <c r="N32" i="3" s="1"/>
  <c r="O29" i="3"/>
  <c r="H30" i="3"/>
  <c r="L30" i="3"/>
  <c r="P30" i="3"/>
  <c r="T30" i="3"/>
  <c r="H31" i="3"/>
  <c r="L31" i="3"/>
  <c r="P31" i="3"/>
  <c r="T31" i="3"/>
  <c r="O32" i="3"/>
  <c r="H35" i="3"/>
  <c r="L35" i="3"/>
  <c r="P35" i="3"/>
  <c r="T35" i="3"/>
  <c r="H36" i="3"/>
  <c r="L36" i="3"/>
  <c r="P36" i="3"/>
  <c r="T36" i="3"/>
  <c r="H37" i="3"/>
  <c r="L37" i="3"/>
  <c r="P37" i="3"/>
  <c r="T37" i="3"/>
  <c r="H38" i="3"/>
  <c r="L38" i="3"/>
  <c r="P38" i="3"/>
  <c r="T38" i="3"/>
  <c r="H39" i="3"/>
  <c r="L39" i="3"/>
  <c r="P39" i="3"/>
  <c r="T39" i="3"/>
  <c r="H40" i="3"/>
  <c r="L40" i="3"/>
  <c r="P40" i="3"/>
  <c r="T40" i="3"/>
  <c r="H41" i="3"/>
  <c r="L41" i="3"/>
  <c r="P41" i="3"/>
  <c r="T41" i="3"/>
  <c r="H42" i="3"/>
  <c r="L42" i="3"/>
  <c r="P42" i="3"/>
  <c r="T42" i="3"/>
  <c r="H43" i="3"/>
  <c r="L43" i="3"/>
  <c r="P43" i="3"/>
  <c r="T43" i="3"/>
  <c r="H44" i="3"/>
  <c r="L44" i="3"/>
  <c r="P44" i="3"/>
  <c r="T44" i="3"/>
  <c r="D45" i="3"/>
  <c r="F45" i="3"/>
  <c r="G45" i="3"/>
  <c r="J45" i="3"/>
  <c r="K45" i="3"/>
  <c r="N45" i="3"/>
  <c r="O45" i="3"/>
  <c r="R45" i="3"/>
  <c r="S45" i="3"/>
  <c r="H49" i="3"/>
  <c r="L49" i="3"/>
  <c r="P49" i="3"/>
  <c r="T49" i="3"/>
  <c r="H53" i="3"/>
  <c r="L53" i="3"/>
  <c r="P53" i="3"/>
  <c r="T53" i="3"/>
  <c r="H60" i="3"/>
  <c r="L60" i="3"/>
  <c r="P60" i="3"/>
  <c r="T60" i="3"/>
  <c r="H63" i="3"/>
  <c r="L63" i="3"/>
  <c r="P63" i="3"/>
  <c r="T63" i="3"/>
  <c r="H64" i="3"/>
  <c r="L64" i="3"/>
  <c r="P64" i="3"/>
  <c r="T64" i="3"/>
  <c r="D65" i="3"/>
  <c r="F65" i="3"/>
  <c r="G65" i="3"/>
  <c r="J65" i="3"/>
  <c r="K65" i="3"/>
  <c r="N65" i="3"/>
  <c r="O65" i="3"/>
  <c r="R65" i="3"/>
  <c r="S65" i="3"/>
  <c r="P27" i="12" l="1"/>
  <c r="G63" i="12"/>
  <c r="K63" i="12"/>
  <c r="D63" i="12"/>
  <c r="O63" i="12"/>
  <c r="P29" i="12"/>
  <c r="N32" i="12"/>
  <c r="T29" i="12"/>
  <c r="R32" i="12"/>
  <c r="J51" i="12"/>
  <c r="J55" i="12" s="1"/>
  <c r="J65" i="12" s="1"/>
  <c r="J64" i="12"/>
  <c r="J49" i="12"/>
  <c r="L32" i="12"/>
  <c r="J63" i="12"/>
  <c r="S63" i="12"/>
  <c r="F51" i="12"/>
  <c r="F55" i="12" s="1"/>
  <c r="F65" i="12" s="1"/>
  <c r="F64" i="12"/>
  <c r="F49" i="12"/>
  <c r="H32" i="12"/>
  <c r="F63" i="12"/>
  <c r="T65" i="3"/>
  <c r="L45" i="10"/>
  <c r="L25" i="10"/>
  <c r="O27" i="10"/>
  <c r="S27" i="10"/>
  <c r="N27" i="10"/>
  <c r="L45" i="3"/>
  <c r="T25" i="3"/>
  <c r="F27" i="3"/>
  <c r="P65" i="3"/>
  <c r="L72" i="10"/>
  <c r="T45" i="10"/>
  <c r="R27" i="10"/>
  <c r="T27" i="10" s="1"/>
  <c r="T25" i="10"/>
  <c r="T19" i="10"/>
  <c r="T14" i="10"/>
  <c r="P19" i="10"/>
  <c r="O29" i="10"/>
  <c r="P45" i="10"/>
  <c r="P25" i="10"/>
  <c r="J27" i="10"/>
  <c r="K27" i="10"/>
  <c r="L27" i="10" s="1"/>
  <c r="L19" i="10"/>
  <c r="L14" i="10"/>
  <c r="H25" i="10"/>
  <c r="H27" i="10"/>
  <c r="H19" i="10"/>
  <c r="H14" i="10"/>
  <c r="F29" i="10"/>
  <c r="F32" i="10" s="1"/>
  <c r="H32" i="10" s="1"/>
  <c r="T45" i="3"/>
  <c r="O47" i="3"/>
  <c r="O51" i="3" s="1"/>
  <c r="P45" i="3"/>
  <c r="L65" i="3"/>
  <c r="H65" i="3"/>
  <c r="H45" i="3"/>
  <c r="S27" i="3"/>
  <c r="T14" i="3"/>
  <c r="T19" i="3"/>
  <c r="R27" i="3"/>
  <c r="O27" i="3"/>
  <c r="P25" i="3"/>
  <c r="N27" i="3"/>
  <c r="P27" i="3" s="1"/>
  <c r="O57" i="3"/>
  <c r="P29" i="3"/>
  <c r="N47" i="3"/>
  <c r="N51" i="3" s="1"/>
  <c r="N58" i="3" s="1"/>
  <c r="N57" i="3"/>
  <c r="P32" i="3"/>
  <c r="P57" i="3" s="1"/>
  <c r="L14" i="3"/>
  <c r="L29" i="3"/>
  <c r="K27" i="3"/>
  <c r="L25" i="3"/>
  <c r="J27" i="3"/>
  <c r="L19" i="3"/>
  <c r="H14" i="3"/>
  <c r="H25" i="3"/>
  <c r="H19" i="3"/>
  <c r="D27" i="3"/>
  <c r="N47" i="10"/>
  <c r="N64" i="10"/>
  <c r="N63" i="10"/>
  <c r="K47" i="10"/>
  <c r="K63" i="10" s="1"/>
  <c r="K64" i="10"/>
  <c r="L29" i="10"/>
  <c r="J32" i="10"/>
  <c r="D47" i="10"/>
  <c r="D64" i="10"/>
  <c r="G47" i="10"/>
  <c r="G63" i="10" s="1"/>
  <c r="G64" i="10"/>
  <c r="S47" i="10"/>
  <c r="S63" i="10" s="1"/>
  <c r="S64" i="10"/>
  <c r="T29" i="10"/>
  <c r="P27" i="10"/>
  <c r="R32" i="10"/>
  <c r="G27" i="3"/>
  <c r="H27" i="3" s="1"/>
  <c r="D47" i="3"/>
  <c r="D51" i="3" s="1"/>
  <c r="D57" i="3"/>
  <c r="G57" i="3"/>
  <c r="G47" i="3"/>
  <c r="G51" i="3" s="1"/>
  <c r="G58" i="3" s="1"/>
  <c r="K47" i="3"/>
  <c r="K51" i="3" s="1"/>
  <c r="K58" i="3" s="1"/>
  <c r="K57" i="3"/>
  <c r="J57" i="3"/>
  <c r="L32" i="3"/>
  <c r="J47" i="3"/>
  <c r="J51" i="3" s="1"/>
  <c r="J58" i="3" s="1"/>
  <c r="O58" i="3"/>
  <c r="D58" i="3"/>
  <c r="S47" i="3"/>
  <c r="S51" i="3" s="1"/>
  <c r="S58" i="3" s="1"/>
  <c r="R29" i="3"/>
  <c r="O56" i="3"/>
  <c r="F29" i="3"/>
  <c r="N51" i="12" l="1"/>
  <c r="N55" i="12" s="1"/>
  <c r="N65" i="12" s="1"/>
  <c r="N64" i="12"/>
  <c r="N49" i="12"/>
  <c r="P32" i="12"/>
  <c r="L64" i="12"/>
  <c r="L49" i="12"/>
  <c r="L51" i="12"/>
  <c r="L55" i="12" s="1"/>
  <c r="L65" i="12" s="1"/>
  <c r="H51" i="12"/>
  <c r="H55" i="12" s="1"/>
  <c r="H65" i="12" s="1"/>
  <c r="H64" i="12"/>
  <c r="H49" i="12"/>
  <c r="R64" i="12"/>
  <c r="R49" i="12"/>
  <c r="T32" i="12"/>
  <c r="R51" i="12"/>
  <c r="R55" i="12" s="1"/>
  <c r="R65" i="12" s="1"/>
  <c r="L27" i="3"/>
  <c r="O32" i="10"/>
  <c r="P29" i="10"/>
  <c r="H29" i="10"/>
  <c r="F47" i="10"/>
  <c r="F51" i="10" s="1"/>
  <c r="F64" i="10"/>
  <c r="P47" i="3"/>
  <c r="P51" i="3" s="1"/>
  <c r="P58" i="3" s="1"/>
  <c r="J56" i="3"/>
  <c r="T27" i="3"/>
  <c r="S56" i="3"/>
  <c r="N56" i="3"/>
  <c r="G56" i="3"/>
  <c r="K51" i="10"/>
  <c r="K55" i="10"/>
  <c r="K65" i="10" s="1"/>
  <c r="S55" i="10"/>
  <c r="S65" i="10" s="1"/>
  <c r="S51" i="10"/>
  <c r="L32" i="10"/>
  <c r="J47" i="10"/>
  <c r="J63" i="10" s="1"/>
  <c r="J64" i="10"/>
  <c r="T32" i="10"/>
  <c r="R47" i="10"/>
  <c r="R63" i="10" s="1"/>
  <c r="R64" i="10"/>
  <c r="G55" i="10"/>
  <c r="G65" i="10" s="1"/>
  <c r="G51" i="10"/>
  <c r="H47" i="10"/>
  <c r="H51" i="10" s="1"/>
  <c r="H64" i="10"/>
  <c r="N55" i="10"/>
  <c r="N51" i="10"/>
  <c r="D51" i="10"/>
  <c r="D55" i="10"/>
  <c r="D65" i="10" s="1"/>
  <c r="D63" i="10"/>
  <c r="D56" i="3"/>
  <c r="F32" i="3"/>
  <c r="H29" i="3"/>
  <c r="R32" i="3"/>
  <c r="T29" i="3"/>
  <c r="K56" i="3"/>
  <c r="L57" i="3"/>
  <c r="L47" i="3"/>
  <c r="L51" i="3" s="1"/>
  <c r="L58" i="3" s="1"/>
  <c r="T51" i="12" l="1"/>
  <c r="T55" i="12" s="1"/>
  <c r="T65" i="12" s="1"/>
  <c r="T64" i="12"/>
  <c r="T49" i="12"/>
  <c r="P51" i="12"/>
  <c r="P55" i="12" s="1"/>
  <c r="P65" i="12" s="1"/>
  <c r="P64" i="12"/>
  <c r="P49" i="12"/>
  <c r="L63" i="12"/>
  <c r="N63" i="12"/>
  <c r="R63" i="12"/>
  <c r="H63" i="12"/>
  <c r="P32" i="10"/>
  <c r="O64" i="10"/>
  <c r="O47" i="10"/>
  <c r="F63" i="10"/>
  <c r="F55" i="10"/>
  <c r="H55" i="10" s="1"/>
  <c r="H65" i="10" s="1"/>
  <c r="P56" i="3"/>
  <c r="H63" i="10"/>
  <c r="J51" i="10"/>
  <c r="J55" i="10"/>
  <c r="L47" i="10"/>
  <c r="L51" i="10" s="1"/>
  <c r="L64" i="10"/>
  <c r="T47" i="10"/>
  <c r="T51" i="10" s="1"/>
  <c r="T64" i="10"/>
  <c r="N65" i="10"/>
  <c r="R51" i="10"/>
  <c r="R55" i="10"/>
  <c r="R57" i="3"/>
  <c r="T32" i="3"/>
  <c r="R47" i="3"/>
  <c r="R51" i="3" s="1"/>
  <c r="R58" i="3" s="1"/>
  <c r="R56" i="3"/>
  <c r="F57" i="3"/>
  <c r="H32" i="3"/>
  <c r="F47" i="3"/>
  <c r="F51" i="3" s="1"/>
  <c r="F58" i="3" s="1"/>
  <c r="L56" i="3"/>
  <c r="P63" i="12" l="1"/>
  <c r="T63" i="12"/>
  <c r="O51" i="10"/>
  <c r="O55" i="10"/>
  <c r="P47" i="10"/>
  <c r="P51" i="10" s="1"/>
  <c r="P64" i="10"/>
  <c r="O63" i="10"/>
  <c r="F65" i="10"/>
  <c r="F56" i="3"/>
  <c r="T55" i="10"/>
  <c r="T65" i="10" s="1"/>
  <c r="R65" i="10"/>
  <c r="L63" i="10"/>
  <c r="T63" i="10"/>
  <c r="L55" i="10"/>
  <c r="L65" i="10" s="1"/>
  <c r="J65" i="10"/>
  <c r="T57" i="3"/>
  <c r="T47" i="3"/>
  <c r="T51" i="3" s="1"/>
  <c r="T58" i="3" s="1"/>
  <c r="T56" i="3"/>
  <c r="H57" i="3"/>
  <c r="H47" i="3"/>
  <c r="H51" i="3" s="1"/>
  <c r="H58" i="3" s="1"/>
  <c r="P63" i="10" l="1"/>
  <c r="O65" i="10"/>
  <c r="P55" i="10"/>
  <c r="P65" i="10" s="1"/>
  <c r="H56" i="3"/>
</calcChain>
</file>

<file path=xl/sharedStrings.xml><?xml version="1.0" encoding="utf-8"?>
<sst xmlns="http://schemas.openxmlformats.org/spreadsheetml/2006/main" count="337" uniqueCount="106">
  <si>
    <t>FY</t>
  </si>
  <si>
    <t xml:space="preserve">Actual </t>
  </si>
  <si>
    <t xml:space="preserve">Projected </t>
  </si>
  <si>
    <t>Projected</t>
  </si>
  <si>
    <t>Description</t>
  </si>
  <si>
    <t>Results</t>
  </si>
  <si>
    <t>W/out CON</t>
  </si>
  <si>
    <t>Incremental</t>
  </si>
  <si>
    <t>With CON</t>
  </si>
  <si>
    <t>Other Operating Revenue</t>
  </si>
  <si>
    <t>OPERATING EXPENSES</t>
  </si>
  <si>
    <t>Supplies and Drugs</t>
  </si>
  <si>
    <t>Interest Expense</t>
  </si>
  <si>
    <t>Lease Expense</t>
  </si>
  <si>
    <t>Income before provision for income taxes</t>
  </si>
  <si>
    <t>FTEs</t>
  </si>
  <si>
    <t>Medicare</t>
  </si>
  <si>
    <t>Uninsured</t>
  </si>
  <si>
    <t>CHAMPUS &amp; TriCare</t>
  </si>
  <si>
    <t xml:space="preserve">Medicaid </t>
  </si>
  <si>
    <t>Total Government</t>
  </si>
  <si>
    <t>Workers Compensation</t>
  </si>
  <si>
    <t>Total Non-Government</t>
  </si>
  <si>
    <t>LINE</t>
  </si>
  <si>
    <t>A.</t>
  </si>
  <si>
    <t>B.</t>
  </si>
  <si>
    <t>Total Gross Patient Revenue</t>
  </si>
  <si>
    <t>Less: Allowances</t>
  </si>
  <si>
    <t>Less: Charity Care</t>
  </si>
  <si>
    <t>Less: Other Deductions</t>
  </si>
  <si>
    <t>OPERATING REVENUE</t>
  </si>
  <si>
    <t>Commercial Insurers</t>
  </si>
  <si>
    <t>Net Patient Service Revenue less provision for bad debts</t>
  </si>
  <si>
    <t xml:space="preserve">Net Patient Service Revenue </t>
  </si>
  <si>
    <t>Net Assets Released from Restrictions</t>
  </si>
  <si>
    <t>TOTAL OPERATING REVENUE</t>
  </si>
  <si>
    <t>TOTAL OPERATING EXPENSES</t>
  </si>
  <si>
    <t>NON-OPERATING REVENUE</t>
  </si>
  <si>
    <t>Fringe Benefits</t>
  </si>
  <si>
    <t>Salaries and Wages</t>
  </si>
  <si>
    <t>Physicians Fees</t>
  </si>
  <si>
    <t>Depreciation and Amortization</t>
  </si>
  <si>
    <t>Malpractice Insurance Cost</t>
  </si>
  <si>
    <t>Other Operating Expenses</t>
  </si>
  <si>
    <t>INCOME/(LOSS) FROM OPERATIONS</t>
  </si>
  <si>
    <t>Principal Payments</t>
  </si>
  <si>
    <t>EXCESS/(DEFICIENCY) OF REVENUE OVER EXPENSES</t>
  </si>
  <si>
    <t>Hospital Operating Margin</t>
  </si>
  <si>
    <t>Hospital Non Operating Margin</t>
  </si>
  <si>
    <t>Hospital Total Margin</t>
  </si>
  <si>
    <t>D.</t>
  </si>
  <si>
    <t>E.</t>
  </si>
  <si>
    <t>F.</t>
  </si>
  <si>
    <t>PROFITABILITY SUMMARY</t>
  </si>
  <si>
    <t xml:space="preserve">TOTAL VOLUME </t>
  </si>
  <si>
    <t xml:space="preserve"> Indicates calculated cell</t>
  </si>
  <si>
    <t>Cells Legend:</t>
  </si>
  <si>
    <t>Inpatient Discharges</t>
  </si>
  <si>
    <t>Outpatient Visits</t>
  </si>
  <si>
    <t>Self Pay</t>
  </si>
  <si>
    <t>NON-OPERATING INCOME</t>
  </si>
  <si>
    <t>NET INCOME</t>
  </si>
  <si>
    <t>Retained Earnings, end of year</t>
  </si>
  <si>
    <t>Retained Earnings, beginning of year</t>
  </si>
  <si>
    <t>C.</t>
  </si>
  <si>
    <t>Other</t>
  </si>
  <si>
    <t>without, incremental to and with the CON proposal in the following reporting format:</t>
  </si>
  <si>
    <t>Total Entity:</t>
  </si>
  <si>
    <r>
      <t xml:space="preserve">Please provide one year of actual results and three years of projections of </t>
    </r>
    <r>
      <rPr>
        <b/>
        <sz val="12"/>
        <rFont val="Arial"/>
        <family val="2"/>
      </rPr>
      <t xml:space="preserve">Total Entity </t>
    </r>
    <r>
      <rPr>
        <sz val="12"/>
        <rFont val="Arial"/>
        <family val="2"/>
      </rPr>
      <t>revenue, expense and volume statistics</t>
    </r>
  </si>
  <si>
    <t xml:space="preserve">                                                                              FOR-PROFIT                                                                                                                                                                       </t>
  </si>
  <si>
    <t>Less: Provision for Bad Debts</t>
  </si>
  <si>
    <r>
      <t xml:space="preserve"> Indicates input cell </t>
    </r>
    <r>
      <rPr>
        <b/>
        <sz val="12"/>
        <color indexed="10"/>
        <rFont val="Times New Roman"/>
        <family val="1"/>
      </rPr>
      <t xml:space="preserve"> </t>
    </r>
  </si>
  <si>
    <r>
      <rPr>
        <b/>
        <vertAlign val="superscript"/>
        <sz val="12"/>
        <rFont val="Arial"/>
        <family val="2"/>
      </rPr>
      <t>d</t>
    </r>
    <r>
      <rPr>
        <sz val="12"/>
        <rFont val="Arial"/>
        <family val="2"/>
      </rPr>
      <t>Provide projected inpatient and/or outpatient statistics for any new services and provide actual and projected inpatient and/or outpatient statistics for any existing services which will change due to the proposal.</t>
    </r>
  </si>
  <si>
    <r>
      <rPr>
        <b/>
        <vertAlign val="superscript"/>
        <sz val="12"/>
        <rFont val="Arial"/>
        <family val="2"/>
      </rPr>
      <t>c</t>
    </r>
    <r>
      <rPr>
        <sz val="12"/>
        <rFont val="Arial"/>
        <family val="2"/>
      </rPr>
      <t>Provide the amount of income taxes as defined by the Internal Revenue Services for for-profit entities.</t>
    </r>
  </si>
  <si>
    <r>
      <rPr>
        <b/>
        <vertAlign val="superscript"/>
        <sz val="12"/>
        <rFont val="Arial"/>
        <family val="2"/>
      </rPr>
      <t>b</t>
    </r>
    <r>
      <rPr>
        <sz val="12"/>
        <rFont val="Arial"/>
        <family val="2"/>
      </rPr>
      <t>Provide the amount of any transaction associated with Bad Debts not related to the provision of direct services to patients. For additional information, refer to FASB, No.2011-07, July 2011.</t>
    </r>
  </si>
  <si>
    <r>
      <rPr>
        <b/>
        <vertAlign val="superscript"/>
        <sz val="12"/>
        <rFont val="Arial"/>
        <family val="2"/>
      </rPr>
      <t>a</t>
    </r>
    <r>
      <rPr>
        <sz val="12"/>
        <rFont val="Arial"/>
        <family val="2"/>
      </rPr>
      <t xml:space="preserve">Total amount should equal the total amount on cell line "Net Patient Revenue" Row 14. </t>
    </r>
  </si>
  <si>
    <r>
      <t>VOLUME STATISTICS</t>
    </r>
    <r>
      <rPr>
        <b/>
        <vertAlign val="superscript"/>
        <sz val="12"/>
        <rFont val="Arial"/>
        <family val="2"/>
      </rPr>
      <t>d</t>
    </r>
  </si>
  <si>
    <r>
      <t>Provision for Bad Debts-Other</t>
    </r>
    <r>
      <rPr>
        <b/>
        <vertAlign val="superscript"/>
        <sz val="12"/>
        <rFont val="Arial"/>
        <family val="2"/>
      </rPr>
      <t>b</t>
    </r>
  </si>
  <si>
    <r>
      <t>Net Patient Service Revenue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(Government+Non-Government)</t>
    </r>
  </si>
  <si>
    <r>
      <t xml:space="preserve">B – Total Entity </t>
    </r>
    <r>
      <rPr>
        <b/>
        <sz val="12"/>
        <color indexed="10"/>
        <rFont val="Times New Roman"/>
        <family val="1"/>
      </rPr>
      <t>For-Profit</t>
    </r>
  </si>
  <si>
    <r>
      <rPr>
        <b/>
        <vertAlign val="superscript"/>
        <sz val="12"/>
        <rFont val="Arial"/>
        <family val="2"/>
      </rPr>
      <t>c</t>
    </r>
    <r>
      <rPr>
        <sz val="12"/>
        <rFont val="Arial"/>
        <family val="2"/>
      </rPr>
      <t>Provide projected inpatient and/or outpatient statistics for any new services and provide actual and projected inpatient and/or outpatient statistics for any existing services which will change due to the proposal.</t>
    </r>
  </si>
  <si>
    <r>
      <t>VOLUME STATISTICS</t>
    </r>
    <r>
      <rPr>
        <b/>
        <vertAlign val="superscript"/>
        <sz val="12"/>
        <rFont val="Arial"/>
        <family val="2"/>
      </rPr>
      <t>c</t>
    </r>
  </si>
  <si>
    <r>
      <t>Provision for income taxes</t>
    </r>
    <r>
      <rPr>
        <b/>
        <vertAlign val="superscript"/>
        <sz val="12"/>
        <rFont val="Arial"/>
        <family val="2"/>
      </rPr>
      <t>c</t>
    </r>
  </si>
  <si>
    <t>Applicant Name:</t>
  </si>
  <si>
    <t>Applicant:</t>
  </si>
  <si>
    <t>Columns 1,2,5,8 &amp; 11:</t>
  </si>
  <si>
    <t>Columns 3,4,6,7,9,10,12 &amp; 13:</t>
  </si>
  <si>
    <r>
      <t xml:space="preserve">Add </t>
    </r>
    <r>
      <rPr>
        <b/>
        <sz val="12"/>
        <color indexed="10"/>
        <rFont val="Times New Roman"/>
        <family val="1"/>
      </rPr>
      <t>For-Profit</t>
    </r>
    <r>
      <rPr>
        <b/>
        <sz val="12"/>
        <rFont val="Times New Roman"/>
        <family val="1"/>
      </rPr>
      <t xml:space="preserve"> data (with CON &amp; incremental to CON)</t>
    </r>
  </si>
  <si>
    <t>Name Entity:</t>
  </si>
  <si>
    <r>
      <t>Provision for Income Taxes</t>
    </r>
    <r>
      <rPr>
        <b/>
        <vertAlign val="superscript"/>
        <sz val="12"/>
        <rFont val="Arial"/>
        <family val="2"/>
      </rPr>
      <t>c</t>
    </r>
  </si>
  <si>
    <r>
      <t xml:space="preserve">Earnings Before Interest, Taxes, Depreciation &amp; Amortization </t>
    </r>
    <r>
      <rPr>
        <b/>
        <sz val="12"/>
        <rFont val="Arial"/>
        <family val="2"/>
      </rPr>
      <t>(EBITDA)</t>
    </r>
  </si>
  <si>
    <t>INCOME / (LOSS) FROM OPERATIONS</t>
  </si>
  <si>
    <t>NON-OPERATING INCOME / REVENUE</t>
  </si>
  <si>
    <t>NET INCOME / EXCESS (DEFICIENCY) OF REVENUE OVER EXPENSES</t>
  </si>
  <si>
    <t>Retained Earnings/ Net Assets, beginning of year</t>
  </si>
  <si>
    <t>Retained Earnings / Net Assets, 
end of year</t>
  </si>
  <si>
    <t>FINANCIAL WORKSHEET DESCRIPTIONS</t>
  </si>
  <si>
    <t>Financial Worksheet (A)</t>
  </si>
  <si>
    <t>Financial Worsheet (C):</t>
  </si>
  <si>
    <t>Financial Worksheet (B)</t>
  </si>
  <si>
    <t>A – Total Entity Non-Profit</t>
  </si>
  <si>
    <t xml:space="preserve">                                                                        NON-PROFIT                                                                                                                                                                  </t>
  </si>
  <si>
    <t>Sale of Non-Profit Hosptal to For-Profit Entity</t>
  </si>
  <si>
    <r>
      <t xml:space="preserve">C– Sale of Non-Profit Hospital to </t>
    </r>
    <r>
      <rPr>
        <b/>
        <sz val="12"/>
        <color indexed="10"/>
        <rFont val="Times New Roman"/>
        <family val="1"/>
      </rPr>
      <t>For-Profit Entity</t>
    </r>
  </si>
  <si>
    <t>Add Non-Profit data (without CON)</t>
  </si>
  <si>
    <t>Financial Worsheet: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</si>
</sst>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</numFmts>
  <fonts count="14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8"/>
      <name val="Arial"/>
    </font>
    <font>
      <sz val="10"/>
      <name val="Arial"/>
    </font>
    <font>
      <b/>
      <sz val="12"/>
      <color indexed="10"/>
      <name val="Times New Roman"/>
      <family val="1"/>
    </font>
    <font>
      <b/>
      <vertAlign val="superscript"/>
      <sz val="12"/>
      <name val="Arial"/>
      <family val="2"/>
    </font>
    <font>
      <b/>
      <sz val="12"/>
      <color rgb="FFFF000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1" xfId="0" applyBorder="1"/>
    <xf numFmtId="0" fontId="0" fillId="2" borderId="1" xfId="0" applyFill="1" applyBorder="1"/>
    <xf numFmtId="0" fontId="4" fillId="3" borderId="0" xfId="0" applyFont="1" applyFill="1" applyBorder="1" applyAlignment="1"/>
    <xf numFmtId="0" fontId="4" fillId="3" borderId="0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3" borderId="0" xfId="0" applyFont="1" applyFill="1" applyBorder="1"/>
    <xf numFmtId="0" fontId="2" fillId="0" borderId="2" xfId="0" applyFont="1" applyBorder="1" applyProtection="1">
      <protection locked="0"/>
    </xf>
    <xf numFmtId="0" fontId="2" fillId="3" borderId="0" xfId="0" applyFont="1" applyFill="1" applyBorder="1" applyAlignment="1"/>
    <xf numFmtId="0" fontId="4" fillId="0" borderId="2" xfId="0" applyFont="1" applyBorder="1" applyAlignment="1"/>
    <xf numFmtId="0" fontId="4" fillId="0" borderId="2" xfId="0" applyFont="1" applyBorder="1"/>
    <xf numFmtId="0" fontId="2" fillId="0" borderId="2" xfId="0" applyFont="1" applyBorder="1"/>
    <xf numFmtId="0" fontId="3" fillId="3" borderId="0" xfId="0" applyFont="1" applyFill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5" fontId="4" fillId="0" borderId="2" xfId="0" applyNumberFormat="1" applyFont="1" applyBorder="1" applyProtection="1">
      <protection locked="0"/>
    </xf>
    <xf numFmtId="5" fontId="4" fillId="4" borderId="2" xfId="3" applyNumberFormat="1" applyFont="1" applyFill="1" applyBorder="1"/>
    <xf numFmtId="0" fontId="4" fillId="3" borderId="3" xfId="0" applyFont="1" applyFill="1" applyBorder="1" applyAlignment="1"/>
    <xf numFmtId="0" fontId="2" fillId="3" borderId="4" xfId="0" applyFont="1" applyFill="1" applyBorder="1"/>
    <xf numFmtId="0" fontId="2" fillId="3" borderId="0" xfId="0" applyFont="1" applyFill="1" applyBorder="1"/>
    <xf numFmtId="5" fontId="2" fillId="4" borderId="2" xfId="0" applyNumberFormat="1" applyFont="1" applyFill="1" applyBorder="1"/>
    <xf numFmtId="5" fontId="2" fillId="4" borderId="2" xfId="3" applyNumberFormat="1" applyFont="1" applyFill="1" applyBorder="1"/>
    <xf numFmtId="5" fontId="2" fillId="3" borderId="0" xfId="0" applyNumberFormat="1" applyFont="1" applyFill="1" applyBorder="1"/>
    <xf numFmtId="5" fontId="3" fillId="3" borderId="0" xfId="0" applyNumberFormat="1" applyFont="1" applyFill="1" applyBorder="1"/>
    <xf numFmtId="5" fontId="4" fillId="3" borderId="0" xfId="0" applyNumberFormat="1" applyFont="1" applyFill="1" applyBorder="1"/>
    <xf numFmtId="5" fontId="2" fillId="3" borderId="0" xfId="0" applyNumberFormat="1" applyFont="1" applyFill="1" applyBorder="1" applyProtection="1">
      <protection locked="0"/>
    </xf>
    <xf numFmtId="5" fontId="4" fillId="3" borderId="0" xfId="0" applyNumberFormat="1" applyFont="1" applyFill="1" applyBorder="1" applyProtection="1">
      <protection locked="0"/>
    </xf>
    <xf numFmtId="0" fontId="4" fillId="0" borderId="2" xfId="0" applyFont="1" applyFill="1" applyBorder="1"/>
    <xf numFmtId="0" fontId="4" fillId="3" borderId="5" xfId="0" applyFont="1" applyFill="1" applyBorder="1" applyAlignment="1"/>
    <xf numFmtId="5" fontId="4" fillId="4" borderId="6" xfId="3" applyNumberFormat="1" applyFont="1" applyFill="1" applyBorder="1"/>
    <xf numFmtId="0" fontId="4" fillId="3" borderId="3" xfId="0" applyFont="1" applyFill="1" applyBorder="1" applyAlignment="1">
      <alignment horizontal="center"/>
    </xf>
    <xf numFmtId="5" fontId="2" fillId="3" borderId="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5" fontId="2" fillId="3" borderId="8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5" fontId="2" fillId="0" borderId="0" xfId="0" applyNumberFormat="1" applyFont="1" applyFill="1" applyBorder="1"/>
    <xf numFmtId="0" fontId="2" fillId="0" borderId="0" xfId="0" applyFont="1" applyFill="1" applyBorder="1" applyAlignment="1"/>
    <xf numFmtId="5" fontId="4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Border="1" applyAlignment="1"/>
    <xf numFmtId="37" fontId="4" fillId="0" borderId="0" xfId="0" applyNumberFormat="1" applyFont="1"/>
    <xf numFmtId="37" fontId="4" fillId="0" borderId="0" xfId="0" applyNumberFormat="1" applyFont="1" applyBorder="1"/>
    <xf numFmtId="0" fontId="2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4" fillId="3" borderId="8" xfId="0" applyFont="1" applyFill="1" applyBorder="1"/>
    <xf numFmtId="164" fontId="2" fillId="3" borderId="8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0" xfId="0" applyFont="1" applyFill="1" applyBorder="1" applyAlignment="1"/>
    <xf numFmtId="5" fontId="2" fillId="3" borderId="10" xfId="0" applyNumberFormat="1" applyFont="1" applyFill="1" applyBorder="1" applyProtection="1">
      <protection locked="0"/>
    </xf>
    <xf numFmtId="5" fontId="2" fillId="3" borderId="10" xfId="0" applyNumberFormat="1" applyFont="1" applyFill="1" applyBorder="1"/>
    <xf numFmtId="5" fontId="4" fillId="3" borderId="10" xfId="0" applyNumberFormat="1" applyFont="1" applyFill="1" applyBorder="1"/>
    <xf numFmtId="5" fontId="2" fillId="3" borderId="9" xfId="0" applyNumberFormat="1" applyFont="1" applyFill="1" applyBorder="1"/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center"/>
    </xf>
    <xf numFmtId="0" fontId="2" fillId="3" borderId="9" xfId="0" applyFont="1" applyFill="1" applyBorder="1"/>
    <xf numFmtId="37" fontId="2" fillId="4" borderId="6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5" fontId="2" fillId="0" borderId="2" xfId="0" applyNumberFormat="1" applyFont="1" applyBorder="1" applyProtection="1">
      <protection locked="0"/>
    </xf>
    <xf numFmtId="0" fontId="4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0" borderId="3" xfId="0" applyFont="1" applyFill="1" applyBorder="1" applyAlignment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4" fillId="0" borderId="4" xfId="0" applyFont="1" applyFill="1" applyBorder="1" applyAlignment="1"/>
    <xf numFmtId="0" fontId="4" fillId="0" borderId="3" xfId="0" applyFont="1" applyFill="1" applyBorder="1" applyAlignment="1"/>
    <xf numFmtId="5" fontId="2" fillId="4" borderId="2" xfId="0" applyNumberFormat="1" applyFont="1" applyFill="1" applyBorder="1" applyProtection="1"/>
    <xf numFmtId="5" fontId="2" fillId="4" borderId="3" xfId="0" applyNumberFormat="1" applyFont="1" applyFill="1" applyBorder="1" applyProtection="1"/>
    <xf numFmtId="165" fontId="2" fillId="4" borderId="2" xfId="0" applyNumberFormat="1" applyFont="1" applyFill="1" applyBorder="1" applyAlignment="1">
      <alignment horizontal="right"/>
    </xf>
    <xf numFmtId="5" fontId="2" fillId="4" borderId="4" xfId="0" applyNumberFormat="1" applyFont="1" applyFill="1" applyBorder="1" applyProtection="1"/>
    <xf numFmtId="5" fontId="2" fillId="3" borderId="5" xfId="0" applyNumberFormat="1" applyFont="1" applyFill="1" applyBorder="1" applyProtection="1"/>
    <xf numFmtId="5" fontId="2" fillId="4" borderId="13" xfId="0" applyNumberFormat="1" applyFont="1" applyFill="1" applyBorder="1" applyProtection="1"/>
    <xf numFmtId="5" fontId="2" fillId="3" borderId="0" xfId="0" applyNumberFormat="1" applyFont="1" applyFill="1" applyBorder="1" applyProtection="1"/>
    <xf numFmtId="5" fontId="4" fillId="3" borderId="0" xfId="0" applyNumberFormat="1" applyFont="1" applyFill="1" applyBorder="1" applyProtection="1"/>
    <xf numFmtId="5" fontId="2" fillId="4" borderId="2" xfId="3" applyNumberFormat="1" applyFont="1" applyFill="1" applyBorder="1" applyProtection="1"/>
    <xf numFmtId="0" fontId="2" fillId="3" borderId="0" xfId="0" applyFont="1" applyFill="1" applyBorder="1" applyAlignment="1" applyProtection="1"/>
    <xf numFmtId="5" fontId="3" fillId="3" borderId="0" xfId="0" applyNumberFormat="1" applyFont="1" applyFill="1" applyBorder="1" applyProtection="1"/>
    <xf numFmtId="37" fontId="2" fillId="4" borderId="2" xfId="0" applyNumberFormat="1" applyFont="1" applyFill="1" applyBorder="1" applyProtection="1"/>
    <xf numFmtId="165" fontId="2" fillId="4" borderId="2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/>
    <xf numFmtId="37" fontId="2" fillId="4" borderId="6" xfId="0" applyNumberFormat="1" applyFont="1" applyFill="1" applyBorder="1" applyProtection="1"/>
    <xf numFmtId="37" fontId="4" fillId="0" borderId="2" xfId="0" applyNumberFormat="1" applyFont="1" applyBorder="1" applyProtection="1">
      <protection locked="0"/>
    </xf>
    <xf numFmtId="0" fontId="4" fillId="3" borderId="0" xfId="0" applyFont="1" applyFill="1" applyBorder="1" applyAlignment="1" applyProtection="1">
      <protection locked="0"/>
    </xf>
    <xf numFmtId="5" fontId="2" fillId="0" borderId="2" xfId="0" applyNumberFormat="1" applyFont="1" applyFill="1" applyBorder="1" applyProtection="1">
      <protection locked="0"/>
    </xf>
    <xf numFmtId="0" fontId="2" fillId="3" borderId="0" xfId="0" applyFont="1" applyFill="1" applyBorder="1" applyAlignment="1" applyProtection="1">
      <protection locked="0"/>
    </xf>
    <xf numFmtId="5" fontId="4" fillId="0" borderId="2" xfId="0" applyNumberFormat="1" applyFont="1" applyBorder="1" applyProtection="1"/>
    <xf numFmtId="5" fontId="4" fillId="0" borderId="2" xfId="0" applyNumberFormat="1" applyFont="1" applyFill="1" applyBorder="1" applyProtection="1">
      <protection locked="0"/>
    </xf>
    <xf numFmtId="37" fontId="2" fillId="0" borderId="2" xfId="0" applyNumberFormat="1" applyFont="1" applyBorder="1" applyProtection="1">
      <protection locked="0"/>
    </xf>
    <xf numFmtId="0" fontId="4" fillId="3" borderId="11" xfId="0" applyFont="1" applyFill="1" applyBorder="1" applyAlignment="1"/>
    <xf numFmtId="0" fontId="2" fillId="3" borderId="10" xfId="0" applyFont="1" applyFill="1" applyBorder="1"/>
    <xf numFmtId="0" fontId="13" fillId="0" borderId="0" xfId="0" applyFont="1"/>
    <xf numFmtId="164" fontId="2" fillId="3" borderId="8" xfId="5" applyNumberFormat="1" applyFont="1" applyFill="1" applyBorder="1" applyAlignment="1">
      <alignment horizontal="center"/>
    </xf>
    <xf numFmtId="164" fontId="2" fillId="3" borderId="9" xfId="5" applyNumberFormat="1" applyFont="1" applyFill="1" applyBorder="1" applyAlignment="1">
      <alignment horizontal="center"/>
    </xf>
    <xf numFmtId="5" fontId="4" fillId="4" borderId="2" xfId="6" applyNumberFormat="1" applyFont="1" applyFill="1" applyBorder="1"/>
    <xf numFmtId="5" fontId="2" fillId="4" borderId="2" xfId="6" applyNumberFormat="1" applyFont="1" applyFill="1" applyBorder="1"/>
    <xf numFmtId="5" fontId="2" fillId="4" borderId="2" xfId="6" applyNumberFormat="1" applyFont="1" applyFill="1" applyBorder="1" applyProtection="1"/>
    <xf numFmtId="5" fontId="4" fillId="4" borderId="6" xfId="6" applyNumberFormat="1" applyFont="1" applyFill="1" applyBorder="1"/>
    <xf numFmtId="0" fontId="2" fillId="3" borderId="13" xfId="0" applyFont="1" applyFill="1" applyBorder="1" applyAlignment="1">
      <alignment horizontal="left"/>
    </xf>
    <xf numFmtId="0" fontId="4" fillId="0" borderId="1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7">
    <cellStyle name="Comma" xfId="1" builtinId="3"/>
    <cellStyle name="Comma 2" xfId="2"/>
    <cellStyle name="Comma 2 2" xfId="5"/>
    <cellStyle name="Currency" xfId="3" builtinId="4"/>
    <cellStyle name="Currency 2" xfId="4"/>
    <cellStyle name="Currency 2 2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5" sqref="A5"/>
    </sheetView>
  </sheetViews>
  <sheetFormatPr defaultRowHeight="12.75" x14ac:dyDescent="0.2"/>
  <cols>
    <col min="1" max="1" width="20.140625" customWidth="1"/>
    <col min="4" max="4" width="35.7109375" customWidth="1"/>
  </cols>
  <sheetData>
    <row r="1" spans="1:4" ht="15.75" x14ac:dyDescent="0.25">
      <c r="A1" s="125" t="s">
        <v>96</v>
      </c>
    </row>
    <row r="2" spans="1:4" ht="15.75" x14ac:dyDescent="0.25">
      <c r="A2" s="4"/>
    </row>
    <row r="3" spans="1:4" ht="15.75" x14ac:dyDescent="0.25">
      <c r="A3" s="5"/>
    </row>
    <row r="4" spans="1:4" ht="15.75" x14ac:dyDescent="0.25">
      <c r="A4" s="5"/>
    </row>
    <row r="5" spans="1:4" ht="15.75" x14ac:dyDescent="0.25">
      <c r="A5" s="5" t="s">
        <v>100</v>
      </c>
    </row>
    <row r="6" spans="1:4" ht="15.75" x14ac:dyDescent="0.25">
      <c r="A6" s="5"/>
    </row>
    <row r="7" spans="1:4" ht="15.75" x14ac:dyDescent="0.25">
      <c r="A7" s="5" t="s">
        <v>79</v>
      </c>
    </row>
    <row r="8" spans="1:4" ht="15.75" x14ac:dyDescent="0.25">
      <c r="A8" s="5"/>
    </row>
    <row r="11" spans="1:4" ht="16.5" thickBot="1" x14ac:dyDescent="0.3">
      <c r="A11" s="5" t="s">
        <v>56</v>
      </c>
    </row>
    <row r="12" spans="1:4" ht="16.5" thickBot="1" x14ac:dyDescent="0.3">
      <c r="A12" s="6"/>
      <c r="B12" s="126" t="s">
        <v>71</v>
      </c>
      <c r="C12" s="126"/>
      <c r="D12" s="126"/>
    </row>
    <row r="13" spans="1:4" ht="16.5" thickBot="1" x14ac:dyDescent="0.3">
      <c r="A13" s="7"/>
      <c r="B13" s="126" t="s">
        <v>55</v>
      </c>
      <c r="C13" s="127"/>
      <c r="D13" s="127"/>
    </row>
  </sheetData>
  <mergeCells count="2">
    <mergeCell ref="B12:D12"/>
    <mergeCell ref="B13:D13"/>
  </mergeCells>
  <phoneticPr fontId="8" type="noConversion"/>
  <pageMargins left="0.75" right="0.75" top="1" bottom="1" header="0.5" footer="0.5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2"/>
  <sheetViews>
    <sheetView tabSelected="1" zoomScaleNormal="100" workbookViewId="0">
      <selection activeCell="A2" sqref="A2:T2"/>
    </sheetView>
  </sheetViews>
  <sheetFormatPr defaultRowHeight="15" x14ac:dyDescent="0.2"/>
  <cols>
    <col min="1" max="1" width="6.7109375" style="57" customWidth="1"/>
    <col min="2" max="2" width="41.140625" style="2" customWidth="1"/>
    <col min="3" max="3" width="9" style="2" customWidth="1"/>
    <col min="4" max="4" width="9.85546875" style="2" customWidth="1"/>
    <col min="5" max="5" width="6.5703125" style="3" customWidth="1"/>
    <col min="6" max="6" width="12.7109375" style="2" customWidth="1"/>
    <col min="7" max="7" width="13.5703125" style="2" customWidth="1"/>
    <col min="8" max="8" width="11.42578125" style="2" customWidth="1"/>
    <col min="9" max="9" width="6.5703125" style="3" customWidth="1"/>
    <col min="10" max="10" width="12.7109375" style="2" customWidth="1"/>
    <col min="11" max="11" width="13.5703125" style="2" customWidth="1"/>
    <col min="12" max="12" width="11.42578125" style="2" customWidth="1"/>
    <col min="13" max="13" width="6.5703125" style="3" customWidth="1"/>
    <col min="14" max="14" width="12.7109375" style="2" customWidth="1"/>
    <col min="15" max="15" width="13.5703125" style="2" customWidth="1"/>
    <col min="16" max="16" width="12.42578125" style="2" customWidth="1"/>
    <col min="17" max="17" width="6.5703125" style="3" customWidth="1"/>
    <col min="18" max="18" width="12.7109375" style="2" customWidth="1"/>
    <col min="19" max="19" width="13.5703125" style="2" customWidth="1"/>
    <col min="20" max="20" width="12.42578125" style="2" customWidth="1"/>
    <col min="21" max="21" width="11.42578125" style="2" customWidth="1"/>
    <col min="22" max="22" width="11.28515625" style="2" customWidth="1"/>
    <col min="23" max="23" width="11.140625" style="2" customWidth="1"/>
    <col min="24" max="24" width="11.42578125" style="2" customWidth="1"/>
    <col min="25" max="16384" width="9.140625" style="2"/>
  </cols>
  <sheetData>
    <row r="1" spans="1:24" ht="15" customHeight="1" x14ac:dyDescent="0.25"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4" ht="15.75" x14ac:dyDescent="0.25">
      <c r="A2" s="139" t="s">
        <v>101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4" ht="15" customHeight="1" x14ac:dyDescent="0.25">
      <c r="A3" s="140" t="s">
        <v>84</v>
      </c>
      <c r="B3" s="140"/>
      <c r="C3" s="138" t="s">
        <v>68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4" ht="15.75" x14ac:dyDescent="0.25">
      <c r="A4" s="141" t="s">
        <v>97</v>
      </c>
      <c r="B4" s="141"/>
      <c r="C4" s="129" t="s">
        <v>66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4" ht="15.75" x14ac:dyDescent="0.25">
      <c r="A5" s="112"/>
      <c r="B5" s="64"/>
      <c r="C5" s="64"/>
      <c r="D5" s="65">
        <v>-1</v>
      </c>
      <c r="E5" s="64"/>
      <c r="F5" s="65">
        <v>-2</v>
      </c>
      <c r="G5" s="65">
        <v>-3</v>
      </c>
      <c r="H5" s="65">
        <v>-4</v>
      </c>
      <c r="I5" s="64"/>
      <c r="J5" s="65">
        <v>-5</v>
      </c>
      <c r="K5" s="65">
        <v>-6</v>
      </c>
      <c r="L5" s="65">
        <v>-7</v>
      </c>
      <c r="M5" s="64"/>
      <c r="N5" s="65">
        <v>-8</v>
      </c>
      <c r="O5" s="65">
        <v>-9</v>
      </c>
      <c r="P5" s="65">
        <v>-10</v>
      </c>
      <c r="Q5" s="64"/>
      <c r="R5" s="65">
        <v>-11</v>
      </c>
      <c r="S5" s="65">
        <v>-12</v>
      </c>
      <c r="T5" s="66">
        <v>-13</v>
      </c>
    </row>
    <row r="6" spans="1:24" ht="15.75" x14ac:dyDescent="0.25">
      <c r="A6" s="10" t="s">
        <v>23</v>
      </c>
      <c r="B6" s="11" t="s">
        <v>67</v>
      </c>
      <c r="C6" s="12"/>
      <c r="D6" s="13" t="s">
        <v>0</v>
      </c>
      <c r="E6" s="14"/>
      <c r="F6" s="13" t="s">
        <v>0</v>
      </c>
      <c r="G6" s="13" t="s">
        <v>0</v>
      </c>
      <c r="H6" s="13" t="s">
        <v>0</v>
      </c>
      <c r="I6" s="9"/>
      <c r="J6" s="13" t="s">
        <v>0</v>
      </c>
      <c r="K6" s="13" t="s">
        <v>0</v>
      </c>
      <c r="L6" s="13" t="s">
        <v>0</v>
      </c>
      <c r="M6" s="9"/>
      <c r="N6" s="13" t="s">
        <v>0</v>
      </c>
      <c r="O6" s="13" t="s">
        <v>0</v>
      </c>
      <c r="P6" s="13" t="s">
        <v>0</v>
      </c>
      <c r="Q6" s="9"/>
      <c r="R6" s="13" t="s">
        <v>0</v>
      </c>
      <c r="S6" s="13" t="s">
        <v>0</v>
      </c>
      <c r="T6" s="13" t="s">
        <v>0</v>
      </c>
      <c r="U6" s="1"/>
      <c r="V6" s="1"/>
      <c r="W6" s="1"/>
      <c r="X6" s="1"/>
    </row>
    <row r="7" spans="1:24" ht="15.75" x14ac:dyDescent="0.25">
      <c r="A7" s="15"/>
      <c r="B7" s="16"/>
      <c r="C7" s="9"/>
      <c r="D7" s="17" t="s">
        <v>1</v>
      </c>
      <c r="E7" s="14"/>
      <c r="F7" s="17" t="s">
        <v>2</v>
      </c>
      <c r="G7" s="17" t="s">
        <v>3</v>
      </c>
      <c r="H7" s="17" t="s">
        <v>3</v>
      </c>
      <c r="I7" s="9"/>
      <c r="J7" s="17" t="s">
        <v>2</v>
      </c>
      <c r="K7" s="17" t="s">
        <v>3</v>
      </c>
      <c r="L7" s="17" t="s">
        <v>3</v>
      </c>
      <c r="M7" s="9"/>
      <c r="N7" s="17" t="s">
        <v>2</v>
      </c>
      <c r="O7" s="17" t="s">
        <v>3</v>
      </c>
      <c r="P7" s="17" t="s">
        <v>3</v>
      </c>
      <c r="Q7" s="9"/>
      <c r="R7" s="17" t="s">
        <v>2</v>
      </c>
      <c r="S7" s="17" t="s">
        <v>3</v>
      </c>
      <c r="T7" s="17" t="s">
        <v>3</v>
      </c>
      <c r="U7" s="1"/>
      <c r="V7" s="1"/>
      <c r="W7" s="1"/>
      <c r="X7" s="1"/>
    </row>
    <row r="8" spans="1:24" ht="15.75" x14ac:dyDescent="0.25">
      <c r="A8" s="15"/>
      <c r="B8" s="11" t="s">
        <v>4</v>
      </c>
      <c r="C8" s="12"/>
      <c r="D8" s="11" t="s">
        <v>5</v>
      </c>
      <c r="E8" s="14"/>
      <c r="F8" s="11" t="s">
        <v>6</v>
      </c>
      <c r="G8" s="11" t="s">
        <v>7</v>
      </c>
      <c r="H8" s="11" t="s">
        <v>8</v>
      </c>
      <c r="I8" s="9"/>
      <c r="J8" s="11" t="s">
        <v>6</v>
      </c>
      <c r="K8" s="11" t="s">
        <v>7</v>
      </c>
      <c r="L8" s="11" t="s">
        <v>8</v>
      </c>
      <c r="M8" s="18"/>
      <c r="N8" s="11" t="s">
        <v>6</v>
      </c>
      <c r="O8" s="11" t="s">
        <v>7</v>
      </c>
      <c r="P8" s="11" t="s">
        <v>8</v>
      </c>
      <c r="Q8" s="18"/>
      <c r="R8" s="11" t="s">
        <v>6</v>
      </c>
      <c r="S8" s="11" t="s">
        <v>7</v>
      </c>
      <c r="T8" s="11" t="s">
        <v>8</v>
      </c>
      <c r="U8" s="19"/>
      <c r="V8" s="19"/>
      <c r="W8" s="19"/>
      <c r="X8" s="19"/>
    </row>
    <row r="9" spans="1:24" ht="15.75" x14ac:dyDescent="0.25">
      <c r="A9" s="67" t="s">
        <v>24</v>
      </c>
      <c r="B9" s="14" t="s">
        <v>30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8"/>
      <c r="N9" s="14"/>
      <c r="O9" s="14"/>
      <c r="P9" s="14"/>
      <c r="Q9" s="8"/>
      <c r="R9" s="14"/>
      <c r="S9" s="14"/>
      <c r="T9" s="68"/>
      <c r="U9" s="19"/>
      <c r="V9" s="19"/>
      <c r="W9" s="19"/>
      <c r="X9" s="19"/>
    </row>
    <row r="10" spans="1:24" ht="15.75" x14ac:dyDescent="0.25">
      <c r="A10" s="20">
        <v>1</v>
      </c>
      <c r="B10" s="21" t="s">
        <v>26</v>
      </c>
      <c r="C10" s="22"/>
      <c r="D10" s="23"/>
      <c r="E10" s="8"/>
      <c r="F10" s="23"/>
      <c r="G10" s="23"/>
      <c r="H10" s="24">
        <f t="shared" ref="H10:H24" si="0">F10+G10</f>
        <v>0</v>
      </c>
      <c r="I10" s="9"/>
      <c r="J10" s="23"/>
      <c r="K10" s="23"/>
      <c r="L10" s="24">
        <f t="shared" ref="L10:L24" si="1">J10+K10</f>
        <v>0</v>
      </c>
      <c r="M10" s="9"/>
      <c r="N10" s="23"/>
      <c r="O10" s="23"/>
      <c r="P10" s="24">
        <f t="shared" ref="P10:P24" si="2">N10+O10</f>
        <v>0</v>
      </c>
      <c r="Q10" s="9"/>
      <c r="R10" s="23"/>
      <c r="S10" s="23"/>
      <c r="T10" s="24">
        <f t="shared" ref="T10:T16" si="3">R10+S10</f>
        <v>0</v>
      </c>
      <c r="U10" s="19"/>
      <c r="V10" s="19"/>
      <c r="W10" s="19"/>
      <c r="X10" s="19"/>
    </row>
    <row r="11" spans="1:24" ht="15.75" x14ac:dyDescent="0.25">
      <c r="A11" s="20">
        <v>2</v>
      </c>
      <c r="B11" s="21" t="s">
        <v>27</v>
      </c>
      <c r="C11" s="22"/>
      <c r="D11" s="23"/>
      <c r="E11" s="8"/>
      <c r="F11" s="23"/>
      <c r="G11" s="23"/>
      <c r="H11" s="24">
        <f t="shared" si="0"/>
        <v>0</v>
      </c>
      <c r="I11" s="9"/>
      <c r="J11" s="23"/>
      <c r="K11" s="23"/>
      <c r="L11" s="24">
        <f t="shared" si="1"/>
        <v>0</v>
      </c>
      <c r="M11" s="9"/>
      <c r="N11" s="23"/>
      <c r="O11" s="23"/>
      <c r="P11" s="24">
        <f t="shared" si="2"/>
        <v>0</v>
      </c>
      <c r="Q11" s="9"/>
      <c r="R11" s="23"/>
      <c r="S11" s="23"/>
      <c r="T11" s="24">
        <f t="shared" si="3"/>
        <v>0</v>
      </c>
      <c r="U11" s="19"/>
      <c r="V11" s="19"/>
      <c r="W11" s="19"/>
      <c r="X11" s="19"/>
    </row>
    <row r="12" spans="1:24" ht="15.75" x14ac:dyDescent="0.25">
      <c r="A12" s="20">
        <v>3</v>
      </c>
      <c r="B12" s="21" t="s">
        <v>28</v>
      </c>
      <c r="C12" s="22"/>
      <c r="D12" s="23"/>
      <c r="E12" s="8"/>
      <c r="F12" s="23"/>
      <c r="G12" s="23"/>
      <c r="H12" s="24">
        <f t="shared" si="0"/>
        <v>0</v>
      </c>
      <c r="I12" s="9"/>
      <c r="J12" s="23"/>
      <c r="K12" s="23"/>
      <c r="L12" s="24">
        <f t="shared" si="1"/>
        <v>0</v>
      </c>
      <c r="M12" s="9"/>
      <c r="N12" s="23"/>
      <c r="O12" s="23"/>
      <c r="P12" s="24">
        <f t="shared" si="2"/>
        <v>0</v>
      </c>
      <c r="Q12" s="9"/>
      <c r="R12" s="23"/>
      <c r="S12" s="23"/>
      <c r="T12" s="24">
        <f t="shared" si="3"/>
        <v>0</v>
      </c>
      <c r="U12" s="19"/>
      <c r="V12" s="19"/>
      <c r="W12" s="19"/>
      <c r="X12" s="19"/>
    </row>
    <row r="13" spans="1:24" ht="15.75" x14ac:dyDescent="0.25">
      <c r="A13" s="20">
        <v>4</v>
      </c>
      <c r="B13" s="21" t="s">
        <v>29</v>
      </c>
      <c r="C13" s="22"/>
      <c r="D13" s="23"/>
      <c r="E13" s="8"/>
      <c r="F13" s="23"/>
      <c r="G13" s="23"/>
      <c r="H13" s="24">
        <f t="shared" si="0"/>
        <v>0</v>
      </c>
      <c r="I13" s="9"/>
      <c r="J13" s="23"/>
      <c r="K13" s="23"/>
      <c r="L13" s="24">
        <f t="shared" si="1"/>
        <v>0</v>
      </c>
      <c r="M13" s="9"/>
      <c r="N13" s="23"/>
      <c r="O13" s="23"/>
      <c r="P13" s="24">
        <f t="shared" si="2"/>
        <v>0</v>
      </c>
      <c r="Q13" s="9"/>
      <c r="R13" s="23"/>
      <c r="S13" s="23"/>
      <c r="T13" s="24">
        <f t="shared" si="3"/>
        <v>0</v>
      </c>
      <c r="U13" s="19"/>
      <c r="V13" s="19"/>
      <c r="W13" s="19"/>
      <c r="X13" s="19"/>
    </row>
    <row r="14" spans="1:24" ht="15.75" x14ac:dyDescent="0.25">
      <c r="A14" s="25"/>
      <c r="B14" s="26" t="s">
        <v>33</v>
      </c>
      <c r="C14" s="27"/>
      <c r="D14" s="90">
        <f>D10-D11-D12-D13</f>
        <v>0</v>
      </c>
      <c r="E14" s="99"/>
      <c r="F14" s="90">
        <f>F10-F11-F12-F13</f>
        <v>0</v>
      </c>
      <c r="G14" s="90">
        <f>G10-G11-G12-G13</f>
        <v>0</v>
      </c>
      <c r="H14" s="98">
        <f t="shared" si="0"/>
        <v>0</v>
      </c>
      <c r="I14" s="96"/>
      <c r="J14" s="90">
        <f>J10-J11-J12-J13</f>
        <v>0</v>
      </c>
      <c r="K14" s="90">
        <f>K10-K11-K12-K13</f>
        <v>0</v>
      </c>
      <c r="L14" s="98">
        <f t="shared" si="1"/>
        <v>0</v>
      </c>
      <c r="M14" s="100"/>
      <c r="N14" s="90">
        <f>N10-N11-N12-N13</f>
        <v>0</v>
      </c>
      <c r="O14" s="90">
        <f>O10-O11-O12-O13</f>
        <v>0</v>
      </c>
      <c r="P14" s="98">
        <f t="shared" si="2"/>
        <v>0</v>
      </c>
      <c r="Q14" s="100"/>
      <c r="R14" s="90">
        <f>R10-R11-R12-R13</f>
        <v>0</v>
      </c>
      <c r="S14" s="90">
        <f>S10-S11-S12-S13</f>
        <v>0</v>
      </c>
      <c r="T14" s="98">
        <f t="shared" si="3"/>
        <v>0</v>
      </c>
      <c r="U14" s="19"/>
      <c r="V14" s="19"/>
      <c r="W14" s="19"/>
      <c r="X14" s="19"/>
    </row>
    <row r="15" spans="1:24" x14ac:dyDescent="0.2">
      <c r="A15" s="20">
        <v>5</v>
      </c>
      <c r="B15" s="16" t="s">
        <v>16</v>
      </c>
      <c r="C15" s="9"/>
      <c r="D15" s="23"/>
      <c r="E15" s="8"/>
      <c r="F15" s="23"/>
      <c r="G15" s="23"/>
      <c r="H15" s="24">
        <f t="shared" si="0"/>
        <v>0</v>
      </c>
      <c r="I15" s="32"/>
      <c r="J15" s="23"/>
      <c r="K15" s="23"/>
      <c r="L15" s="24">
        <f t="shared" si="1"/>
        <v>0</v>
      </c>
      <c r="M15" s="32"/>
      <c r="N15" s="23"/>
      <c r="O15" s="23"/>
      <c r="P15" s="24">
        <f t="shared" si="2"/>
        <v>0</v>
      </c>
      <c r="Q15" s="32"/>
      <c r="R15" s="23"/>
      <c r="S15" s="23"/>
      <c r="T15" s="24">
        <f t="shared" si="3"/>
        <v>0</v>
      </c>
    </row>
    <row r="16" spans="1:24" ht="15.75" x14ac:dyDescent="0.25">
      <c r="A16" s="20">
        <v>6</v>
      </c>
      <c r="B16" s="16" t="s">
        <v>19</v>
      </c>
      <c r="C16" s="9"/>
      <c r="D16" s="23"/>
      <c r="E16" s="8"/>
      <c r="F16" s="23"/>
      <c r="G16" s="23"/>
      <c r="H16" s="24">
        <f t="shared" si="0"/>
        <v>0</v>
      </c>
      <c r="I16" s="32"/>
      <c r="J16" s="23"/>
      <c r="K16" s="23"/>
      <c r="L16" s="24">
        <f t="shared" si="1"/>
        <v>0</v>
      </c>
      <c r="M16" s="32"/>
      <c r="N16" s="23"/>
      <c r="O16" s="23"/>
      <c r="P16" s="24">
        <f t="shared" si="2"/>
        <v>0</v>
      </c>
      <c r="Q16" s="32"/>
      <c r="R16" s="23"/>
      <c r="S16" s="23"/>
      <c r="T16" s="24">
        <f t="shared" si="3"/>
        <v>0</v>
      </c>
      <c r="U16" s="19"/>
      <c r="V16" s="19"/>
      <c r="W16" s="19"/>
      <c r="X16" s="19"/>
    </row>
    <row r="17" spans="1:20" x14ac:dyDescent="0.2">
      <c r="A17" s="20">
        <v>7</v>
      </c>
      <c r="B17" s="16" t="s">
        <v>18</v>
      </c>
      <c r="C17" s="9"/>
      <c r="D17" s="23"/>
      <c r="E17" s="8"/>
      <c r="F17" s="23"/>
      <c r="G17" s="23"/>
      <c r="H17" s="24">
        <f>F17+G17</f>
        <v>0</v>
      </c>
      <c r="I17" s="32"/>
      <c r="J17" s="23"/>
      <c r="K17" s="23"/>
      <c r="L17" s="24">
        <f>J17+K17</f>
        <v>0</v>
      </c>
      <c r="M17" s="32"/>
      <c r="N17" s="23"/>
      <c r="O17" s="23"/>
      <c r="P17" s="24">
        <f>N17+O17</f>
        <v>0</v>
      </c>
      <c r="Q17" s="32"/>
      <c r="R17" s="23"/>
      <c r="S17" s="23"/>
      <c r="T17" s="24">
        <f t="shared" ref="T17:T24" si="4">R17+S17</f>
        <v>0</v>
      </c>
    </row>
    <row r="18" spans="1:20" x14ac:dyDescent="0.2">
      <c r="A18" s="20">
        <v>8</v>
      </c>
      <c r="B18" s="43" t="s">
        <v>65</v>
      </c>
      <c r="C18" s="9"/>
      <c r="D18" s="23"/>
      <c r="E18" s="8"/>
      <c r="F18" s="23"/>
      <c r="G18" s="23"/>
      <c r="H18" s="24">
        <f>F18+G18</f>
        <v>0</v>
      </c>
      <c r="I18" s="32"/>
      <c r="J18" s="23"/>
      <c r="K18" s="23"/>
      <c r="L18" s="24">
        <f>J18+K18</f>
        <v>0</v>
      </c>
      <c r="M18" s="32"/>
      <c r="N18" s="23"/>
      <c r="O18" s="23"/>
      <c r="P18" s="24">
        <f>N18+O18</f>
        <v>0</v>
      </c>
      <c r="Q18" s="32"/>
      <c r="R18" s="23"/>
      <c r="S18" s="23"/>
      <c r="T18" s="24">
        <f t="shared" si="4"/>
        <v>0</v>
      </c>
    </row>
    <row r="19" spans="1:20" ht="15.75" x14ac:dyDescent="0.25">
      <c r="A19" s="25"/>
      <c r="B19" s="26" t="s">
        <v>20</v>
      </c>
      <c r="C19" s="27"/>
      <c r="D19" s="90">
        <f>SUM(D15:D18)</f>
        <v>0</v>
      </c>
      <c r="E19" s="96"/>
      <c r="F19" s="90">
        <f>SUM(F15:F18)</f>
        <v>0</v>
      </c>
      <c r="G19" s="90">
        <f>SUM(G15:G18)</f>
        <v>0</v>
      </c>
      <c r="H19" s="98">
        <f>SUM(H15:H18)</f>
        <v>0</v>
      </c>
      <c r="I19" s="96"/>
      <c r="J19" s="90">
        <f>SUM(J15:J18)</f>
        <v>0</v>
      </c>
      <c r="K19" s="90">
        <f>SUM(K15:K18)</f>
        <v>0</v>
      </c>
      <c r="L19" s="98">
        <f>SUM(L15:L18)</f>
        <v>0</v>
      </c>
      <c r="M19" s="97"/>
      <c r="N19" s="90">
        <f>SUM(N15:N18)</f>
        <v>0</v>
      </c>
      <c r="O19" s="90">
        <f>SUM(O15:O18)</f>
        <v>0</v>
      </c>
      <c r="P19" s="98">
        <f>SUM(P15:P18)</f>
        <v>0</v>
      </c>
      <c r="Q19" s="97"/>
      <c r="R19" s="90">
        <f>SUM(R15:R18)</f>
        <v>0</v>
      </c>
      <c r="S19" s="90">
        <f>SUM(S15:S18)</f>
        <v>0</v>
      </c>
      <c r="T19" s="98">
        <f>SUM(T15:T18)</f>
        <v>0</v>
      </c>
    </row>
    <row r="20" spans="1:20" x14ac:dyDescent="0.2">
      <c r="A20" s="20">
        <v>9</v>
      </c>
      <c r="B20" s="16" t="s">
        <v>31</v>
      </c>
      <c r="C20" s="9"/>
      <c r="D20" s="23"/>
      <c r="E20" s="8"/>
      <c r="F20" s="23"/>
      <c r="G20" s="23"/>
      <c r="H20" s="24">
        <f t="shared" si="0"/>
        <v>0</v>
      </c>
      <c r="I20" s="32"/>
      <c r="J20" s="23"/>
      <c r="K20" s="23"/>
      <c r="L20" s="24">
        <f t="shared" si="1"/>
        <v>0</v>
      </c>
      <c r="M20" s="32"/>
      <c r="N20" s="23"/>
      <c r="O20" s="23"/>
      <c r="P20" s="24">
        <f t="shared" si="2"/>
        <v>0</v>
      </c>
      <c r="Q20" s="32"/>
      <c r="R20" s="23"/>
      <c r="S20" s="23"/>
      <c r="T20" s="24">
        <f t="shared" si="4"/>
        <v>0</v>
      </c>
    </row>
    <row r="21" spans="1:20" x14ac:dyDescent="0.2">
      <c r="A21" s="20">
        <v>10</v>
      </c>
      <c r="B21" s="35" t="s">
        <v>17</v>
      </c>
      <c r="C21" s="9"/>
      <c r="D21" s="23"/>
      <c r="E21" s="8"/>
      <c r="F21" s="23"/>
      <c r="G21" s="23"/>
      <c r="H21" s="24">
        <f t="shared" si="0"/>
        <v>0</v>
      </c>
      <c r="I21" s="32"/>
      <c r="J21" s="23"/>
      <c r="K21" s="23"/>
      <c r="L21" s="24">
        <f t="shared" si="1"/>
        <v>0</v>
      </c>
      <c r="M21" s="32"/>
      <c r="N21" s="23"/>
      <c r="O21" s="23"/>
      <c r="P21" s="24">
        <f t="shared" si="2"/>
        <v>0</v>
      </c>
      <c r="Q21" s="32"/>
      <c r="R21" s="23"/>
      <c r="S21" s="23"/>
      <c r="T21" s="24">
        <f t="shared" si="4"/>
        <v>0</v>
      </c>
    </row>
    <row r="22" spans="1:20" x14ac:dyDescent="0.2">
      <c r="A22" s="20">
        <v>11</v>
      </c>
      <c r="B22" s="35" t="s">
        <v>59</v>
      </c>
      <c r="C22" s="9"/>
      <c r="D22" s="23"/>
      <c r="E22" s="36"/>
      <c r="F22" s="23"/>
      <c r="G22" s="23"/>
      <c r="H22" s="37">
        <f>F22+G22</f>
        <v>0</v>
      </c>
      <c r="I22" s="32"/>
      <c r="J22" s="23"/>
      <c r="K22" s="23"/>
      <c r="L22" s="24">
        <f>J22+K22</f>
        <v>0</v>
      </c>
      <c r="M22" s="32"/>
      <c r="N22" s="23"/>
      <c r="O22" s="23"/>
      <c r="P22" s="24">
        <f>N22+O22</f>
        <v>0</v>
      </c>
      <c r="Q22" s="32"/>
      <c r="R22" s="23"/>
      <c r="S22" s="23"/>
      <c r="T22" s="24">
        <f t="shared" si="4"/>
        <v>0</v>
      </c>
    </row>
    <row r="23" spans="1:20" x14ac:dyDescent="0.2">
      <c r="A23" s="20">
        <v>12</v>
      </c>
      <c r="B23" s="35" t="s">
        <v>21</v>
      </c>
      <c r="C23" s="9"/>
      <c r="D23" s="23"/>
      <c r="E23" s="36"/>
      <c r="F23" s="23"/>
      <c r="G23" s="23"/>
      <c r="H23" s="37">
        <f>F23+G23</f>
        <v>0</v>
      </c>
      <c r="I23" s="32"/>
      <c r="J23" s="23"/>
      <c r="K23" s="23"/>
      <c r="L23" s="24">
        <f>J23+K23</f>
        <v>0</v>
      </c>
      <c r="M23" s="32"/>
      <c r="N23" s="23"/>
      <c r="O23" s="23"/>
      <c r="P23" s="24">
        <f>N23+O23</f>
        <v>0</v>
      </c>
      <c r="Q23" s="32"/>
      <c r="R23" s="23"/>
      <c r="S23" s="23"/>
      <c r="T23" s="24">
        <f t="shared" si="4"/>
        <v>0</v>
      </c>
    </row>
    <row r="24" spans="1:20" x14ac:dyDescent="0.2">
      <c r="A24" s="20">
        <v>13</v>
      </c>
      <c r="B24" s="43" t="s">
        <v>65</v>
      </c>
      <c r="C24" s="9"/>
      <c r="D24" s="23"/>
      <c r="E24" s="36"/>
      <c r="F24" s="23"/>
      <c r="G24" s="23"/>
      <c r="H24" s="37">
        <f t="shared" si="0"/>
        <v>0</v>
      </c>
      <c r="I24" s="32"/>
      <c r="J24" s="23"/>
      <c r="K24" s="23"/>
      <c r="L24" s="24">
        <f t="shared" si="1"/>
        <v>0</v>
      </c>
      <c r="M24" s="32"/>
      <c r="N24" s="23"/>
      <c r="O24" s="23"/>
      <c r="P24" s="24">
        <f t="shared" si="2"/>
        <v>0</v>
      </c>
      <c r="Q24" s="32"/>
      <c r="R24" s="23"/>
      <c r="S24" s="23"/>
      <c r="T24" s="24">
        <f t="shared" si="4"/>
        <v>0</v>
      </c>
    </row>
    <row r="25" spans="1:20" ht="15.75" x14ac:dyDescent="0.25">
      <c r="A25" s="38"/>
      <c r="B25" s="26" t="s">
        <v>22</v>
      </c>
      <c r="C25" s="27"/>
      <c r="D25" s="91">
        <f>SUM(D20:D24)</f>
        <v>0</v>
      </c>
      <c r="E25" s="94"/>
      <c r="F25" s="95">
        <f>SUM(F20:F24)</f>
        <v>0</v>
      </c>
      <c r="G25" s="90">
        <f>SUM(G20:G24)</f>
        <v>0</v>
      </c>
      <c r="H25" s="93">
        <f>SUM(H20:H24)</f>
        <v>0</v>
      </c>
      <c r="I25" s="96"/>
      <c r="J25" s="90">
        <f>SUM(J20:J24)</f>
        <v>0</v>
      </c>
      <c r="K25" s="90">
        <f>SUM(K20:K24)</f>
        <v>0</v>
      </c>
      <c r="L25" s="93">
        <f>SUM(L20:L24)</f>
        <v>0</v>
      </c>
      <c r="M25" s="97"/>
      <c r="N25" s="90">
        <f>SUM(N20:N24)</f>
        <v>0</v>
      </c>
      <c r="O25" s="90">
        <f>SUM(O20:O24)</f>
        <v>0</v>
      </c>
      <c r="P25" s="93">
        <f>SUM(P20:P24)</f>
        <v>0</v>
      </c>
      <c r="Q25" s="97"/>
      <c r="R25" s="90">
        <f>SUM(R20:R24)</f>
        <v>0</v>
      </c>
      <c r="S25" s="90">
        <f>SUM(S20:S24)</f>
        <v>0</v>
      </c>
      <c r="T25" s="93">
        <f>SUM(T20:T24)</f>
        <v>0</v>
      </c>
    </row>
    <row r="26" spans="1:20" ht="15.75" x14ac:dyDescent="0.25">
      <c r="A26" s="61"/>
      <c r="B26" s="27"/>
      <c r="C26" s="27"/>
      <c r="D26" s="33"/>
      <c r="E26" s="33"/>
      <c r="F26" s="33"/>
      <c r="G26" s="33"/>
      <c r="H26" s="33"/>
      <c r="I26" s="33"/>
      <c r="J26" s="33"/>
      <c r="K26" s="39"/>
      <c r="L26" s="33"/>
      <c r="M26" s="34"/>
      <c r="N26" s="33"/>
      <c r="O26" s="33"/>
      <c r="P26" s="33"/>
      <c r="Q26" s="34"/>
      <c r="R26" s="33"/>
      <c r="S26" s="33"/>
      <c r="T26" s="69"/>
    </row>
    <row r="27" spans="1:20" ht="34.5" x14ac:dyDescent="0.25">
      <c r="A27" s="38"/>
      <c r="B27" s="40" t="s">
        <v>78</v>
      </c>
      <c r="C27" s="41"/>
      <c r="D27" s="90">
        <f>D19+D25</f>
        <v>0</v>
      </c>
      <c r="E27" s="99"/>
      <c r="F27" s="90">
        <f>F19+F25</f>
        <v>0</v>
      </c>
      <c r="G27" s="90">
        <f>G19+G25</f>
        <v>0</v>
      </c>
      <c r="H27" s="98">
        <f t="shared" ref="H27:H32" si="5">F27+G27</f>
        <v>0</v>
      </c>
      <c r="I27" s="96"/>
      <c r="J27" s="90">
        <f>J19+J25</f>
        <v>0</v>
      </c>
      <c r="K27" s="90">
        <f>K19+K25</f>
        <v>0</v>
      </c>
      <c r="L27" s="98">
        <f t="shared" ref="L27:L32" si="6">J27+K27</f>
        <v>0</v>
      </c>
      <c r="M27" s="97"/>
      <c r="N27" s="90">
        <f>N19+N25</f>
        <v>0</v>
      </c>
      <c r="O27" s="90">
        <f>O19+O25</f>
        <v>0</v>
      </c>
      <c r="P27" s="98">
        <f t="shared" ref="P27:P32" si="7">N27+O27</f>
        <v>0</v>
      </c>
      <c r="Q27" s="97"/>
      <c r="R27" s="90">
        <f>R19+R25</f>
        <v>0</v>
      </c>
      <c r="S27" s="90">
        <f>S19+S25</f>
        <v>0</v>
      </c>
      <c r="T27" s="98">
        <f t="shared" ref="T27:T32" si="8">R27+S27</f>
        <v>0</v>
      </c>
    </row>
    <row r="28" spans="1:20" ht="15.75" x14ac:dyDescent="0.25">
      <c r="A28" s="20">
        <v>14</v>
      </c>
      <c r="B28" s="16" t="s">
        <v>70</v>
      </c>
      <c r="C28" s="9"/>
      <c r="D28" s="23"/>
      <c r="E28" s="8"/>
      <c r="F28" s="23"/>
      <c r="G28" s="23"/>
      <c r="H28" s="29">
        <f t="shared" si="5"/>
        <v>0</v>
      </c>
      <c r="I28" s="32"/>
      <c r="J28" s="23"/>
      <c r="K28" s="23"/>
      <c r="L28" s="29">
        <f t="shared" si="6"/>
        <v>0</v>
      </c>
      <c r="M28" s="32"/>
      <c r="N28" s="23"/>
      <c r="O28" s="23"/>
      <c r="P28" s="29">
        <f t="shared" si="7"/>
        <v>0</v>
      </c>
      <c r="Q28" s="32"/>
      <c r="R28" s="23"/>
      <c r="S28" s="23"/>
      <c r="T28" s="29">
        <f t="shared" si="8"/>
        <v>0</v>
      </c>
    </row>
    <row r="29" spans="1:20" ht="31.5" x14ac:dyDescent="0.25">
      <c r="A29" s="38"/>
      <c r="B29" s="40" t="s">
        <v>32</v>
      </c>
      <c r="C29" s="41"/>
      <c r="D29" s="90">
        <f>D14+(-D28)</f>
        <v>0</v>
      </c>
      <c r="E29" s="99"/>
      <c r="F29" s="90">
        <f>F14-F28</f>
        <v>0</v>
      </c>
      <c r="G29" s="90">
        <f>G14-G28</f>
        <v>0</v>
      </c>
      <c r="H29" s="98">
        <f t="shared" si="5"/>
        <v>0</v>
      </c>
      <c r="I29" s="96"/>
      <c r="J29" s="90">
        <f>J14-J28</f>
        <v>0</v>
      </c>
      <c r="K29" s="90">
        <f>K14-K28</f>
        <v>0</v>
      </c>
      <c r="L29" s="98">
        <f t="shared" si="6"/>
        <v>0</v>
      </c>
      <c r="M29" s="97"/>
      <c r="N29" s="90">
        <f>N14-N28</f>
        <v>0</v>
      </c>
      <c r="O29" s="90">
        <f>O14-O28</f>
        <v>0</v>
      </c>
      <c r="P29" s="98">
        <f t="shared" si="7"/>
        <v>0</v>
      </c>
      <c r="Q29" s="97"/>
      <c r="R29" s="90">
        <f>R14-R28</f>
        <v>0</v>
      </c>
      <c r="S29" s="90">
        <f>S14-S28</f>
        <v>0</v>
      </c>
      <c r="T29" s="98">
        <f t="shared" si="8"/>
        <v>0</v>
      </c>
    </row>
    <row r="30" spans="1:20" ht="15.75" x14ac:dyDescent="0.25">
      <c r="A30" s="20">
        <v>15</v>
      </c>
      <c r="B30" s="16" t="s">
        <v>9</v>
      </c>
      <c r="C30" s="9"/>
      <c r="D30" s="23"/>
      <c r="E30" s="8"/>
      <c r="F30" s="23"/>
      <c r="G30" s="23"/>
      <c r="H30" s="29">
        <f t="shared" si="5"/>
        <v>0</v>
      </c>
      <c r="I30" s="32"/>
      <c r="J30" s="23"/>
      <c r="K30" s="23"/>
      <c r="L30" s="29">
        <f t="shared" si="6"/>
        <v>0</v>
      </c>
      <c r="M30" s="32"/>
      <c r="N30" s="23"/>
      <c r="O30" s="23"/>
      <c r="P30" s="29">
        <f t="shared" si="7"/>
        <v>0</v>
      </c>
      <c r="Q30" s="32"/>
      <c r="R30" s="23"/>
      <c r="S30" s="23"/>
      <c r="T30" s="29">
        <f t="shared" si="8"/>
        <v>0</v>
      </c>
    </row>
    <row r="31" spans="1:20" ht="15.75" x14ac:dyDescent="0.25">
      <c r="A31" s="20">
        <v>17</v>
      </c>
      <c r="B31" s="16" t="s">
        <v>34</v>
      </c>
      <c r="C31" s="9"/>
      <c r="D31" s="23"/>
      <c r="E31" s="8"/>
      <c r="F31" s="23"/>
      <c r="G31" s="23"/>
      <c r="H31" s="29">
        <f t="shared" si="5"/>
        <v>0</v>
      </c>
      <c r="I31" s="32"/>
      <c r="J31" s="23"/>
      <c r="K31" s="23"/>
      <c r="L31" s="29">
        <f t="shared" si="6"/>
        <v>0</v>
      </c>
      <c r="M31" s="32"/>
      <c r="N31" s="23"/>
      <c r="O31" s="23"/>
      <c r="P31" s="29">
        <f t="shared" si="7"/>
        <v>0</v>
      </c>
      <c r="Q31" s="32"/>
      <c r="R31" s="23"/>
      <c r="S31" s="23"/>
      <c r="T31" s="29">
        <f t="shared" si="8"/>
        <v>0</v>
      </c>
    </row>
    <row r="32" spans="1:20" ht="15.75" x14ac:dyDescent="0.25">
      <c r="A32" s="38"/>
      <c r="B32" s="26" t="s">
        <v>35</v>
      </c>
      <c r="C32" s="27"/>
      <c r="D32" s="90">
        <f>D29+D30+D31</f>
        <v>0</v>
      </c>
      <c r="E32" s="99"/>
      <c r="F32" s="90">
        <f>F29+F30+F31</f>
        <v>0</v>
      </c>
      <c r="G32" s="90">
        <f>G29+G30+G31</f>
        <v>0</v>
      </c>
      <c r="H32" s="98">
        <f t="shared" si="5"/>
        <v>0</v>
      </c>
      <c r="I32" s="96"/>
      <c r="J32" s="90">
        <f>J29+J30+J31</f>
        <v>0</v>
      </c>
      <c r="K32" s="90">
        <f>K29+K30+K31</f>
        <v>0</v>
      </c>
      <c r="L32" s="98">
        <f t="shared" si="6"/>
        <v>0</v>
      </c>
      <c r="M32" s="97"/>
      <c r="N32" s="90">
        <f>N29+N30+N31</f>
        <v>0</v>
      </c>
      <c r="O32" s="90">
        <f>O29+O30+O31</f>
        <v>0</v>
      </c>
      <c r="P32" s="98">
        <f t="shared" si="7"/>
        <v>0</v>
      </c>
      <c r="Q32" s="97"/>
      <c r="R32" s="90">
        <f>R29+R30+R31</f>
        <v>0</v>
      </c>
      <c r="S32" s="90">
        <f>S29+S30+S31</f>
        <v>0</v>
      </c>
      <c r="T32" s="98">
        <f t="shared" si="8"/>
        <v>0</v>
      </c>
    </row>
    <row r="33" spans="1:20" ht="15.75" customHeight="1" x14ac:dyDescent="0.25">
      <c r="A33" s="61"/>
      <c r="B33" s="27"/>
      <c r="C33" s="27"/>
      <c r="D33" s="30"/>
      <c r="E33" s="14"/>
      <c r="F33" s="30"/>
      <c r="G33" s="30"/>
      <c r="H33" s="30"/>
      <c r="I33" s="30"/>
      <c r="J33" s="30"/>
      <c r="K33" s="30"/>
      <c r="L33" s="30"/>
      <c r="M33" s="32"/>
      <c r="N33" s="30"/>
      <c r="O33" s="30"/>
      <c r="P33" s="30"/>
      <c r="Q33" s="32"/>
      <c r="R33" s="30"/>
      <c r="S33" s="30"/>
      <c r="T33" s="70"/>
    </row>
    <row r="34" spans="1:20" ht="15.75" x14ac:dyDescent="0.25">
      <c r="A34" s="67" t="s">
        <v>25</v>
      </c>
      <c r="B34" s="27" t="s">
        <v>10</v>
      </c>
      <c r="C34" s="27"/>
      <c r="D34" s="32"/>
      <c r="E34" s="14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1"/>
    </row>
    <row r="35" spans="1:20" x14ac:dyDescent="0.2">
      <c r="A35" s="42">
        <v>1</v>
      </c>
      <c r="B35" s="16" t="s">
        <v>39</v>
      </c>
      <c r="C35" s="9"/>
      <c r="D35" s="23"/>
      <c r="E35" s="8"/>
      <c r="F35" s="23"/>
      <c r="G35" s="23"/>
      <c r="H35" s="24">
        <f>F35+G35</f>
        <v>0</v>
      </c>
      <c r="I35" s="32"/>
      <c r="J35" s="23"/>
      <c r="K35" s="23"/>
      <c r="L35" s="24">
        <f>J35+K35</f>
        <v>0</v>
      </c>
      <c r="M35" s="32"/>
      <c r="N35" s="23"/>
      <c r="O35" s="23"/>
      <c r="P35" s="24">
        <f>N35+O35</f>
        <v>0</v>
      </c>
      <c r="Q35" s="32"/>
      <c r="R35" s="23"/>
      <c r="S35" s="23"/>
      <c r="T35" s="24">
        <f>R35+S35</f>
        <v>0</v>
      </c>
    </row>
    <row r="36" spans="1:20" x14ac:dyDescent="0.2">
      <c r="A36" s="42">
        <v>2</v>
      </c>
      <c r="B36" s="16" t="s">
        <v>38</v>
      </c>
      <c r="C36" s="9"/>
      <c r="D36" s="23"/>
      <c r="E36" s="8"/>
      <c r="F36" s="23"/>
      <c r="G36" s="23"/>
      <c r="H36" s="24">
        <f t="shared" ref="H36:H44" si="9">F36+G36</f>
        <v>0</v>
      </c>
      <c r="I36" s="32"/>
      <c r="J36" s="23"/>
      <c r="K36" s="23"/>
      <c r="L36" s="24">
        <f t="shared" ref="L36:L44" si="10">J36+K36</f>
        <v>0</v>
      </c>
      <c r="M36" s="32"/>
      <c r="N36" s="23"/>
      <c r="O36" s="23"/>
      <c r="P36" s="24">
        <f t="shared" ref="P36:P44" si="11">N36+O36</f>
        <v>0</v>
      </c>
      <c r="Q36" s="32"/>
      <c r="R36" s="23"/>
      <c r="S36" s="23"/>
      <c r="T36" s="24">
        <f t="shared" ref="T36:T44" si="12">R36+S36</f>
        <v>0</v>
      </c>
    </row>
    <row r="37" spans="1:20" x14ac:dyDescent="0.2">
      <c r="A37" s="42">
        <v>3</v>
      </c>
      <c r="B37" s="16" t="s">
        <v>40</v>
      </c>
      <c r="C37" s="9"/>
      <c r="D37" s="23"/>
      <c r="E37" s="8"/>
      <c r="F37" s="23"/>
      <c r="G37" s="23"/>
      <c r="H37" s="24">
        <f t="shared" si="9"/>
        <v>0</v>
      </c>
      <c r="I37" s="32"/>
      <c r="J37" s="23"/>
      <c r="K37" s="23"/>
      <c r="L37" s="24">
        <f t="shared" si="10"/>
        <v>0</v>
      </c>
      <c r="M37" s="32"/>
      <c r="N37" s="23"/>
      <c r="O37" s="23"/>
      <c r="P37" s="24">
        <f t="shared" si="11"/>
        <v>0</v>
      </c>
      <c r="Q37" s="32"/>
      <c r="R37" s="23"/>
      <c r="S37" s="23"/>
      <c r="T37" s="24">
        <f t="shared" si="12"/>
        <v>0</v>
      </c>
    </row>
    <row r="38" spans="1:20" x14ac:dyDescent="0.2">
      <c r="A38" s="42">
        <v>4</v>
      </c>
      <c r="B38" s="16" t="s">
        <v>11</v>
      </c>
      <c r="C38" s="9"/>
      <c r="D38" s="23"/>
      <c r="E38" s="8"/>
      <c r="F38" s="23"/>
      <c r="G38" s="23"/>
      <c r="H38" s="24">
        <f t="shared" si="9"/>
        <v>0</v>
      </c>
      <c r="I38" s="32"/>
      <c r="J38" s="23"/>
      <c r="K38" s="23"/>
      <c r="L38" s="24">
        <f t="shared" si="10"/>
        <v>0</v>
      </c>
      <c r="M38" s="32"/>
      <c r="N38" s="23"/>
      <c r="O38" s="23"/>
      <c r="P38" s="24">
        <f t="shared" si="11"/>
        <v>0</v>
      </c>
      <c r="Q38" s="32"/>
      <c r="R38" s="23"/>
      <c r="S38" s="23"/>
      <c r="T38" s="24">
        <f t="shared" si="12"/>
        <v>0</v>
      </c>
    </row>
    <row r="39" spans="1:20" x14ac:dyDescent="0.2">
      <c r="A39" s="42">
        <v>5</v>
      </c>
      <c r="B39" s="16" t="s">
        <v>41</v>
      </c>
      <c r="C39" s="9"/>
      <c r="D39" s="23"/>
      <c r="E39" s="8"/>
      <c r="F39" s="23"/>
      <c r="G39" s="23"/>
      <c r="H39" s="24">
        <f t="shared" si="9"/>
        <v>0</v>
      </c>
      <c r="I39" s="32"/>
      <c r="J39" s="23"/>
      <c r="K39" s="23"/>
      <c r="L39" s="24">
        <f t="shared" si="10"/>
        <v>0</v>
      </c>
      <c r="M39" s="32"/>
      <c r="N39" s="23"/>
      <c r="O39" s="23"/>
      <c r="P39" s="24">
        <f t="shared" si="11"/>
        <v>0</v>
      </c>
      <c r="Q39" s="32"/>
      <c r="R39" s="23"/>
      <c r="S39" s="23"/>
      <c r="T39" s="24">
        <f t="shared" si="12"/>
        <v>0</v>
      </c>
    </row>
    <row r="40" spans="1:20" s="3" customFormat="1" ht="18.75" x14ac:dyDescent="0.25">
      <c r="A40" s="42">
        <v>6</v>
      </c>
      <c r="B40" s="43" t="s">
        <v>77</v>
      </c>
      <c r="C40" s="44"/>
      <c r="D40" s="23"/>
      <c r="E40" s="8"/>
      <c r="F40" s="23"/>
      <c r="G40" s="23"/>
      <c r="H40" s="24">
        <f t="shared" si="9"/>
        <v>0</v>
      </c>
      <c r="I40" s="32"/>
      <c r="J40" s="23"/>
      <c r="K40" s="23"/>
      <c r="L40" s="24">
        <f t="shared" si="10"/>
        <v>0</v>
      </c>
      <c r="M40" s="32"/>
      <c r="N40" s="23"/>
      <c r="O40" s="23"/>
      <c r="P40" s="24">
        <f t="shared" si="11"/>
        <v>0</v>
      </c>
      <c r="Q40" s="32"/>
      <c r="R40" s="23"/>
      <c r="S40" s="23"/>
      <c r="T40" s="24">
        <f t="shared" si="12"/>
        <v>0</v>
      </c>
    </row>
    <row r="41" spans="1:20" s="3" customFormat="1" x14ac:dyDescent="0.2">
      <c r="A41" s="42">
        <v>7</v>
      </c>
      <c r="B41" s="16" t="s">
        <v>12</v>
      </c>
      <c r="C41" s="9"/>
      <c r="D41" s="23"/>
      <c r="E41" s="8"/>
      <c r="F41" s="23"/>
      <c r="G41" s="23"/>
      <c r="H41" s="24">
        <f t="shared" si="9"/>
        <v>0</v>
      </c>
      <c r="I41" s="32"/>
      <c r="J41" s="23"/>
      <c r="K41" s="23"/>
      <c r="L41" s="24">
        <f t="shared" si="10"/>
        <v>0</v>
      </c>
      <c r="M41" s="32"/>
      <c r="N41" s="23"/>
      <c r="O41" s="23"/>
      <c r="P41" s="24">
        <f t="shared" si="11"/>
        <v>0</v>
      </c>
      <c r="Q41" s="32"/>
      <c r="R41" s="23"/>
      <c r="S41" s="23"/>
      <c r="T41" s="24">
        <f t="shared" si="12"/>
        <v>0</v>
      </c>
    </row>
    <row r="42" spans="1:20" x14ac:dyDescent="0.2">
      <c r="A42" s="42">
        <v>8</v>
      </c>
      <c r="B42" s="16" t="s">
        <v>42</v>
      </c>
      <c r="C42" s="9"/>
      <c r="D42" s="23"/>
      <c r="E42" s="8"/>
      <c r="F42" s="23"/>
      <c r="G42" s="23"/>
      <c r="H42" s="24">
        <f t="shared" si="9"/>
        <v>0</v>
      </c>
      <c r="I42" s="32"/>
      <c r="J42" s="23"/>
      <c r="K42" s="23"/>
      <c r="L42" s="24">
        <f t="shared" si="10"/>
        <v>0</v>
      </c>
      <c r="M42" s="32"/>
      <c r="N42" s="23"/>
      <c r="O42" s="23"/>
      <c r="P42" s="24">
        <f t="shared" si="11"/>
        <v>0</v>
      </c>
      <c r="Q42" s="32"/>
      <c r="R42" s="23"/>
      <c r="S42" s="23"/>
      <c r="T42" s="24">
        <f t="shared" si="12"/>
        <v>0</v>
      </c>
    </row>
    <row r="43" spans="1:20" x14ac:dyDescent="0.2">
      <c r="A43" s="42">
        <v>9</v>
      </c>
      <c r="B43" s="16" t="s">
        <v>13</v>
      </c>
      <c r="C43" s="9"/>
      <c r="D43" s="23"/>
      <c r="E43" s="8"/>
      <c r="F43" s="23"/>
      <c r="G43" s="23"/>
      <c r="H43" s="24">
        <f t="shared" si="9"/>
        <v>0</v>
      </c>
      <c r="I43" s="32"/>
      <c r="J43" s="23"/>
      <c r="K43" s="23"/>
      <c r="L43" s="24">
        <f t="shared" si="10"/>
        <v>0</v>
      </c>
      <c r="M43" s="32"/>
      <c r="N43" s="23"/>
      <c r="O43" s="23"/>
      <c r="P43" s="24">
        <f t="shared" si="11"/>
        <v>0</v>
      </c>
      <c r="Q43" s="32"/>
      <c r="R43" s="23"/>
      <c r="S43" s="23"/>
      <c r="T43" s="24">
        <f t="shared" si="12"/>
        <v>0</v>
      </c>
    </row>
    <row r="44" spans="1:20" x14ac:dyDescent="0.2">
      <c r="A44" s="42">
        <v>10</v>
      </c>
      <c r="B44" s="16" t="s">
        <v>43</v>
      </c>
      <c r="C44" s="9"/>
      <c r="D44" s="23"/>
      <c r="E44" s="8"/>
      <c r="F44" s="23"/>
      <c r="G44" s="23"/>
      <c r="H44" s="24">
        <f t="shared" si="9"/>
        <v>0</v>
      </c>
      <c r="I44" s="32"/>
      <c r="J44" s="23"/>
      <c r="K44" s="23"/>
      <c r="L44" s="24">
        <f t="shared" si="10"/>
        <v>0</v>
      </c>
      <c r="M44" s="32"/>
      <c r="N44" s="23"/>
      <c r="O44" s="23"/>
      <c r="P44" s="24">
        <f t="shared" si="11"/>
        <v>0</v>
      </c>
      <c r="Q44" s="32"/>
      <c r="R44" s="23"/>
      <c r="S44" s="23"/>
      <c r="T44" s="24">
        <f t="shared" si="12"/>
        <v>0</v>
      </c>
    </row>
    <row r="45" spans="1:20" ht="15.75" x14ac:dyDescent="0.25">
      <c r="A45" s="38"/>
      <c r="B45" s="26" t="s">
        <v>36</v>
      </c>
      <c r="C45" s="27"/>
      <c r="D45" s="90">
        <f>SUM(D35:D44)</f>
        <v>0</v>
      </c>
      <c r="E45" s="99"/>
      <c r="F45" s="90">
        <f>SUM(F35:F44)</f>
        <v>0</v>
      </c>
      <c r="G45" s="90">
        <f>SUM(G35:G44)</f>
        <v>0</v>
      </c>
      <c r="H45" s="90">
        <f>SUM(H35:H44)</f>
        <v>0</v>
      </c>
      <c r="I45" s="96"/>
      <c r="J45" s="90">
        <f>SUM(J35:J44)</f>
        <v>0</v>
      </c>
      <c r="K45" s="90">
        <f>SUM(K35:K44)</f>
        <v>0</v>
      </c>
      <c r="L45" s="90">
        <f>SUM(L35:L44)</f>
        <v>0</v>
      </c>
      <c r="M45" s="97"/>
      <c r="N45" s="90">
        <f>SUM(N35:N44)</f>
        <v>0</v>
      </c>
      <c r="O45" s="90">
        <f>SUM(O35:O44)</f>
        <v>0</v>
      </c>
      <c r="P45" s="90">
        <f>SUM(P35:P44)</f>
        <v>0</v>
      </c>
      <c r="Q45" s="97"/>
      <c r="R45" s="90">
        <f>SUM(R35:R44)</f>
        <v>0</v>
      </c>
      <c r="S45" s="90">
        <f>SUM(S35:S44)</f>
        <v>0</v>
      </c>
      <c r="T45" s="90">
        <f>SUM(T35:T44)</f>
        <v>0</v>
      </c>
    </row>
    <row r="46" spans="1:20" ht="15.75" x14ac:dyDescent="0.25">
      <c r="A46" s="61"/>
      <c r="B46" s="27"/>
      <c r="C46" s="27"/>
      <c r="D46" s="30"/>
      <c r="E46" s="14"/>
      <c r="F46" s="30"/>
      <c r="G46" s="30"/>
      <c r="H46" s="30"/>
      <c r="I46" s="30"/>
      <c r="J46" s="30"/>
      <c r="K46" s="30"/>
      <c r="L46" s="30"/>
      <c r="M46" s="32"/>
      <c r="N46" s="30"/>
      <c r="O46" s="30"/>
      <c r="P46" s="30"/>
      <c r="Q46" s="32"/>
      <c r="R46" s="30"/>
      <c r="S46" s="30"/>
      <c r="T46" s="70"/>
    </row>
    <row r="47" spans="1:20" ht="15.75" x14ac:dyDescent="0.25">
      <c r="A47" s="38"/>
      <c r="B47" s="26" t="s">
        <v>44</v>
      </c>
      <c r="C47" s="27"/>
      <c r="D47" s="90">
        <f>D32-D45</f>
        <v>0</v>
      </c>
      <c r="E47" s="99"/>
      <c r="F47" s="90">
        <f>F32-F45</f>
        <v>0</v>
      </c>
      <c r="G47" s="90">
        <f>G32-G45</f>
        <v>0</v>
      </c>
      <c r="H47" s="98">
        <f>H32-H45</f>
        <v>0</v>
      </c>
      <c r="I47" s="96"/>
      <c r="J47" s="90">
        <f>J32-J45</f>
        <v>0</v>
      </c>
      <c r="K47" s="90">
        <f>K32-K45</f>
        <v>0</v>
      </c>
      <c r="L47" s="90">
        <f>L32-L45</f>
        <v>0</v>
      </c>
      <c r="M47" s="97"/>
      <c r="N47" s="90">
        <f t="shared" ref="N47:T47" si="13">N32-N45</f>
        <v>0</v>
      </c>
      <c r="O47" s="90">
        <f t="shared" si="13"/>
        <v>0</v>
      </c>
      <c r="P47" s="90">
        <f t="shared" si="13"/>
        <v>0</v>
      </c>
      <c r="Q47" s="97"/>
      <c r="R47" s="90">
        <f t="shared" si="13"/>
        <v>0</v>
      </c>
      <c r="S47" s="90">
        <f t="shared" si="13"/>
        <v>0</v>
      </c>
      <c r="T47" s="90">
        <f t="shared" si="13"/>
        <v>0</v>
      </c>
    </row>
    <row r="48" spans="1:20" ht="15.75" x14ac:dyDescent="0.25">
      <c r="A48" s="61"/>
      <c r="B48" s="27"/>
      <c r="C48" s="27"/>
      <c r="D48" s="30"/>
      <c r="E48" s="14"/>
      <c r="F48" s="30"/>
      <c r="G48" s="30"/>
      <c r="H48" s="30"/>
      <c r="I48" s="30"/>
      <c r="J48" s="30"/>
      <c r="K48" s="30"/>
      <c r="L48" s="30"/>
      <c r="M48" s="32"/>
      <c r="N48" s="30"/>
      <c r="O48" s="30"/>
      <c r="P48" s="30"/>
      <c r="Q48" s="32"/>
      <c r="R48" s="30"/>
      <c r="S48" s="30"/>
      <c r="T48" s="70"/>
    </row>
    <row r="49" spans="1:256" ht="15.75" x14ac:dyDescent="0.25">
      <c r="A49" s="62"/>
      <c r="B49" s="63" t="s">
        <v>37</v>
      </c>
      <c r="C49" s="27"/>
      <c r="D49" s="107"/>
      <c r="E49" s="108"/>
      <c r="F49" s="107"/>
      <c r="G49" s="107"/>
      <c r="H49" s="28">
        <f>F49+G49</f>
        <v>0</v>
      </c>
      <c r="I49" s="30"/>
      <c r="J49" s="107"/>
      <c r="K49" s="107"/>
      <c r="L49" s="29">
        <f>J49+K49</f>
        <v>0</v>
      </c>
      <c r="M49" s="32"/>
      <c r="N49" s="107"/>
      <c r="O49" s="107"/>
      <c r="P49" s="29">
        <f>N49+O49</f>
        <v>0</v>
      </c>
      <c r="Q49" s="32"/>
      <c r="R49" s="107"/>
      <c r="S49" s="107"/>
      <c r="T49" s="29">
        <f>R49+S49</f>
        <v>0</v>
      </c>
    </row>
    <row r="50" spans="1:256" ht="15.75" x14ac:dyDescent="0.25">
      <c r="A50" s="61"/>
      <c r="B50" s="45"/>
      <c r="C50" s="45"/>
      <c r="D50" s="30"/>
      <c r="E50" s="14"/>
      <c r="F50" s="30"/>
      <c r="G50" s="30"/>
      <c r="H50" s="30"/>
      <c r="I50" s="30"/>
      <c r="J50" s="30"/>
      <c r="K50" s="30"/>
      <c r="L50" s="30"/>
      <c r="M50" s="32"/>
      <c r="N50" s="30"/>
      <c r="O50" s="30"/>
      <c r="P50" s="30"/>
      <c r="Q50" s="32"/>
      <c r="R50" s="30"/>
      <c r="S50" s="30"/>
      <c r="T50" s="70"/>
    </row>
    <row r="51" spans="1:256" ht="31.5" x14ac:dyDescent="0.25">
      <c r="A51" s="60"/>
      <c r="B51" s="46" t="s">
        <v>46</v>
      </c>
      <c r="C51" s="47"/>
      <c r="D51" s="28">
        <f>D47+D49</f>
        <v>0</v>
      </c>
      <c r="E51" s="14"/>
      <c r="F51" s="28">
        <f>F47+F49</f>
        <v>0</v>
      </c>
      <c r="G51" s="28">
        <f>G47+G49</f>
        <v>0</v>
      </c>
      <c r="H51" s="28">
        <f>H47+H49</f>
        <v>0</v>
      </c>
      <c r="I51" s="30"/>
      <c r="J51" s="28">
        <f>J47+J49</f>
        <v>0</v>
      </c>
      <c r="K51" s="28">
        <f>K47+K49</f>
        <v>0</v>
      </c>
      <c r="L51" s="28">
        <f>L47+L49</f>
        <v>0</v>
      </c>
      <c r="M51" s="32"/>
      <c r="N51" s="28">
        <f t="shared" ref="N51:T51" si="14">N47+N49</f>
        <v>0</v>
      </c>
      <c r="O51" s="28">
        <f t="shared" si="14"/>
        <v>0</v>
      </c>
      <c r="P51" s="28">
        <f t="shared" si="14"/>
        <v>0</v>
      </c>
      <c r="Q51" s="32"/>
      <c r="R51" s="28">
        <f t="shared" si="14"/>
        <v>0</v>
      </c>
      <c r="S51" s="28">
        <f t="shared" si="14"/>
        <v>0</v>
      </c>
      <c r="T51" s="28">
        <f t="shared" si="14"/>
        <v>0</v>
      </c>
    </row>
    <row r="52" spans="1:256" ht="15.75" x14ac:dyDescent="0.25">
      <c r="A52" s="61"/>
      <c r="B52" s="47"/>
      <c r="C52" s="47"/>
      <c r="D52" s="30"/>
      <c r="E52" s="14"/>
      <c r="F52" s="30"/>
      <c r="G52" s="30"/>
      <c r="H52" s="30"/>
      <c r="I52" s="30"/>
      <c r="J52" s="30"/>
      <c r="K52" s="30"/>
      <c r="L52" s="30"/>
      <c r="M52" s="32"/>
      <c r="N52" s="30"/>
      <c r="O52" s="30"/>
      <c r="P52" s="30"/>
      <c r="Q52" s="32"/>
      <c r="R52" s="30"/>
      <c r="S52" s="30"/>
      <c r="T52" s="70"/>
    </row>
    <row r="53" spans="1:256" ht="15.75" x14ac:dyDescent="0.25">
      <c r="A53" s="48"/>
      <c r="B53" s="49" t="s">
        <v>45</v>
      </c>
      <c r="C53" s="47"/>
      <c r="D53" s="80"/>
      <c r="E53" s="108"/>
      <c r="F53" s="23"/>
      <c r="G53" s="23"/>
      <c r="H53" s="90">
        <f>F53+G53</f>
        <v>0</v>
      </c>
      <c r="I53" s="30"/>
      <c r="J53" s="109"/>
      <c r="K53" s="109"/>
      <c r="L53" s="90">
        <f>J53+K53</f>
        <v>0</v>
      </c>
      <c r="M53" s="32"/>
      <c r="N53" s="23"/>
      <c r="O53" s="23"/>
      <c r="P53" s="90">
        <f>N53+O53</f>
        <v>0</v>
      </c>
      <c r="Q53" s="32"/>
      <c r="R53" s="23"/>
      <c r="S53" s="23"/>
      <c r="T53" s="90">
        <f>R53+S53</f>
        <v>0</v>
      </c>
    </row>
    <row r="54" spans="1:256" ht="15.75" x14ac:dyDescent="0.25">
      <c r="A54" s="61"/>
      <c r="B54" s="47"/>
      <c r="C54" s="47"/>
      <c r="D54" s="50"/>
      <c r="E54" s="14"/>
      <c r="F54" s="50"/>
      <c r="G54" s="50"/>
      <c r="H54" s="50"/>
      <c r="I54" s="30"/>
      <c r="J54" s="50"/>
      <c r="K54" s="50"/>
      <c r="L54" s="50"/>
      <c r="M54" s="32"/>
      <c r="N54" s="50"/>
      <c r="O54" s="50"/>
      <c r="P54" s="50"/>
      <c r="Q54" s="32"/>
      <c r="R54" s="50"/>
      <c r="S54" s="50"/>
      <c r="T54" s="72"/>
    </row>
    <row r="55" spans="1:256" ht="15" customHeight="1" x14ac:dyDescent="0.25">
      <c r="A55" s="67" t="s">
        <v>64</v>
      </c>
      <c r="B55" s="27" t="s">
        <v>53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73"/>
    </row>
    <row r="56" spans="1:256" ht="15.75" x14ac:dyDescent="0.25">
      <c r="A56" s="20">
        <v>1</v>
      </c>
      <c r="B56" s="21" t="s">
        <v>47</v>
      </c>
      <c r="C56" s="8"/>
      <c r="D56" s="102">
        <f>IF((D$32+D$49)=0,0,+D47/(D$32+D$49))</f>
        <v>0</v>
      </c>
      <c r="E56" s="103"/>
      <c r="F56" s="102">
        <f>IF((F$32+F$49)=0,0,+F47/(F$32+F$49))</f>
        <v>0</v>
      </c>
      <c r="G56" s="102">
        <f>IF((G$32+G$49)=0,0,+G47/(G$32+G$49))</f>
        <v>0</v>
      </c>
      <c r="H56" s="102">
        <f>IF((H$32+H$49)=0,0,+H47/(H$32+H$49))</f>
        <v>0</v>
      </c>
      <c r="I56" s="103"/>
      <c r="J56" s="102">
        <f>IF((J$32+J$49)=0,0,+J47/(J$32+J$49))</f>
        <v>0</v>
      </c>
      <c r="K56" s="102">
        <f>IF((K$32+K$49)=0,0,+K47/(K$32+K$49))</f>
        <v>0</v>
      </c>
      <c r="L56" s="102">
        <f>IF((L$32+L$49)=0,0,+L47/(L$32+L$49))</f>
        <v>0</v>
      </c>
      <c r="M56" s="103"/>
      <c r="N56" s="102">
        <f>IF((N$32+N$49)=0,0,+N47/(N$32+N$49))</f>
        <v>0</v>
      </c>
      <c r="O56" s="102">
        <f>IF((O$32+O$49)=0,0,+O47/(O$32+O$49))</f>
        <v>0</v>
      </c>
      <c r="P56" s="102">
        <f>IF((P$32+P$49)=0,0,+P47/(P$32+P$49))</f>
        <v>0</v>
      </c>
      <c r="Q56" s="103"/>
      <c r="R56" s="102">
        <f>IF((R$32+R$49)=0,0,+R47/(R$32+R$49))</f>
        <v>0</v>
      </c>
      <c r="S56" s="102">
        <f>IF((S$32+S$49)=0,0,+S47/(S$32+S$49))</f>
        <v>0</v>
      </c>
      <c r="T56" s="102">
        <f>IF((T$32+T$49)=0,0,+T47/(T$32+T$49))</f>
        <v>0</v>
      </c>
    </row>
    <row r="57" spans="1:256" ht="15.75" x14ac:dyDescent="0.25">
      <c r="A57" s="20">
        <v>2</v>
      </c>
      <c r="B57" s="21" t="s">
        <v>48</v>
      </c>
      <c r="C57" s="8"/>
      <c r="D57" s="102">
        <f>IF((D$32+D$49)=0,0,+D49/(D$32+D$49))</f>
        <v>0</v>
      </c>
      <c r="E57" s="103"/>
      <c r="F57" s="102">
        <f>IF((F$32+F$49)=0,0,+F49/(F$32+F$49))</f>
        <v>0</v>
      </c>
      <c r="G57" s="102">
        <f>IF((G$32+G$49)=0,0,+G49/(G$32+G$49))</f>
        <v>0</v>
      </c>
      <c r="H57" s="102">
        <f>IF((H$32+H$49)=0,0,+H49/(H$32+H$49))</f>
        <v>0</v>
      </c>
      <c r="I57" s="103"/>
      <c r="J57" s="102">
        <f>IF((J$32+J$49)=0,0,+J49/(J$32+J$49))</f>
        <v>0</v>
      </c>
      <c r="K57" s="102">
        <f>IF((K$32+K$49)=0,0,+K49/(K$32+K$49))</f>
        <v>0</v>
      </c>
      <c r="L57" s="102">
        <f>IF((L$32+L$49)=0,0,+L49/(L$32+L$49))</f>
        <v>0</v>
      </c>
      <c r="M57" s="103"/>
      <c r="N57" s="102">
        <f>IF((N$32+N$49)=0,0,+N49/(N$32+N$49))</f>
        <v>0</v>
      </c>
      <c r="O57" s="102">
        <f>IF((O$32+O$49)=0,0,+O49/(O$32+O$49))</f>
        <v>0</v>
      </c>
      <c r="P57" s="102">
        <f>IF((P$32+P$49)=0,0,+P49/(P$32+P$49))</f>
        <v>0</v>
      </c>
      <c r="Q57" s="103"/>
      <c r="R57" s="102">
        <f>IF((R$32+R$49)=0,0,+R49/(R$32+R$49))</f>
        <v>0</v>
      </c>
      <c r="S57" s="102">
        <f>IF((S$32+S$49)=0,0,+S49/(S$32+S$49))</f>
        <v>0</v>
      </c>
      <c r="T57" s="102">
        <f>IF((T$32+T$49)=0,0,+T49/(T$32+T$49))</f>
        <v>0</v>
      </c>
    </row>
    <row r="58" spans="1:256" ht="15.75" x14ac:dyDescent="0.25">
      <c r="A58" s="20">
        <v>3</v>
      </c>
      <c r="B58" s="21" t="s">
        <v>49</v>
      </c>
      <c r="C58" s="8"/>
      <c r="D58" s="102">
        <f>IF((D$32+D$49)=0,0,+D51/(D$32+D$49))</f>
        <v>0</v>
      </c>
      <c r="E58" s="103"/>
      <c r="F58" s="102">
        <f>IF((F$32+F$49)=0,0,+F51/(F$32+F$49))</f>
        <v>0</v>
      </c>
      <c r="G58" s="102">
        <f t="shared" ref="G58:T58" si="15">IF((G$32+G$49)=0,0,+G51/(G$32+G$49))</f>
        <v>0</v>
      </c>
      <c r="H58" s="102">
        <f t="shared" si="15"/>
        <v>0</v>
      </c>
      <c r="I58" s="103"/>
      <c r="J58" s="102">
        <f t="shared" si="15"/>
        <v>0</v>
      </c>
      <c r="K58" s="102">
        <f t="shared" si="15"/>
        <v>0</v>
      </c>
      <c r="L58" s="102">
        <f t="shared" si="15"/>
        <v>0</v>
      </c>
      <c r="M58" s="103"/>
      <c r="N58" s="102">
        <f t="shared" si="15"/>
        <v>0</v>
      </c>
      <c r="O58" s="102">
        <f t="shared" si="15"/>
        <v>0</v>
      </c>
      <c r="P58" s="102">
        <f t="shared" si="15"/>
        <v>0</v>
      </c>
      <c r="Q58" s="103"/>
      <c r="R58" s="102">
        <f t="shared" si="15"/>
        <v>0</v>
      </c>
      <c r="S58" s="102">
        <f t="shared" si="15"/>
        <v>0</v>
      </c>
      <c r="T58" s="102">
        <f t="shared" si="15"/>
        <v>0</v>
      </c>
    </row>
    <row r="59" spans="1:256" ht="15.75" x14ac:dyDescent="0.25">
      <c r="A59" s="61"/>
      <c r="B59" s="47"/>
      <c r="C59" s="47"/>
      <c r="D59" s="30"/>
      <c r="E59" s="14"/>
      <c r="F59" s="30"/>
      <c r="G59" s="30"/>
      <c r="H59" s="30"/>
      <c r="I59" s="30"/>
      <c r="J59" s="30"/>
      <c r="K59" s="30"/>
      <c r="L59" s="30"/>
      <c r="M59" s="32"/>
      <c r="N59" s="30"/>
      <c r="O59" s="30"/>
      <c r="P59" s="30"/>
      <c r="Q59" s="32"/>
      <c r="R59" s="30"/>
      <c r="S59" s="30"/>
      <c r="T59" s="70"/>
    </row>
    <row r="60" spans="1:256" ht="15.75" x14ac:dyDescent="0.25">
      <c r="A60" s="62" t="s">
        <v>50</v>
      </c>
      <c r="B60" s="63" t="s">
        <v>15</v>
      </c>
      <c r="C60" s="8"/>
      <c r="D60" s="111"/>
      <c r="E60" s="106"/>
      <c r="F60" s="105"/>
      <c r="G60" s="105"/>
      <c r="H60" s="101">
        <f>F60+G60</f>
        <v>0</v>
      </c>
      <c r="I60" s="8"/>
      <c r="J60" s="105"/>
      <c r="K60" s="105"/>
      <c r="L60" s="101">
        <f>J60+K60</f>
        <v>0</v>
      </c>
      <c r="M60" s="8"/>
      <c r="N60" s="105"/>
      <c r="O60" s="105"/>
      <c r="P60" s="101">
        <f>N60+O60</f>
        <v>0</v>
      </c>
      <c r="Q60" s="8"/>
      <c r="R60" s="105"/>
      <c r="S60" s="105"/>
      <c r="T60" s="101">
        <f>R60+S60</f>
        <v>0</v>
      </c>
    </row>
    <row r="61" spans="1:256" s="56" customFormat="1" ht="15.75" x14ac:dyDescent="0.25">
      <c r="A61" s="61"/>
      <c r="B61" s="47"/>
      <c r="C61" s="47"/>
      <c r="D61" s="30"/>
      <c r="E61" s="14"/>
      <c r="F61" s="30"/>
      <c r="G61" s="30"/>
      <c r="H61" s="30"/>
      <c r="I61" s="30"/>
      <c r="J61" s="30"/>
      <c r="K61" s="30"/>
      <c r="L61" s="30"/>
      <c r="M61" s="32"/>
      <c r="N61" s="30"/>
      <c r="O61" s="30"/>
      <c r="P61" s="30"/>
      <c r="Q61" s="32"/>
      <c r="R61" s="30"/>
      <c r="S61" s="30"/>
      <c r="T61" s="70"/>
      <c r="U61" s="53"/>
      <c r="V61" s="54"/>
      <c r="W61" s="53"/>
      <c r="X61" s="53"/>
      <c r="Y61" s="53"/>
      <c r="Z61" s="53"/>
      <c r="AA61" s="53"/>
      <c r="AB61" s="53"/>
      <c r="AC61" s="53"/>
      <c r="AD61" s="55"/>
      <c r="AE61" s="53"/>
      <c r="AF61" s="53"/>
      <c r="AG61" s="53"/>
      <c r="AH61" s="51"/>
      <c r="AI61" s="52"/>
      <c r="AJ61" s="52"/>
      <c r="AK61" s="53"/>
      <c r="AL61" s="54"/>
      <c r="AM61" s="53"/>
      <c r="AN61" s="53"/>
      <c r="AO61" s="53"/>
      <c r="AP61" s="53"/>
      <c r="AQ61" s="53"/>
      <c r="AR61" s="53"/>
      <c r="AS61" s="53"/>
      <c r="AT61" s="55"/>
      <c r="AU61" s="53"/>
      <c r="AV61" s="53"/>
      <c r="AW61" s="53"/>
      <c r="AX61" s="51"/>
      <c r="AY61" s="52"/>
      <c r="AZ61" s="52"/>
      <c r="BA61" s="53"/>
      <c r="BB61" s="54"/>
      <c r="BC61" s="53"/>
      <c r="BD61" s="53"/>
      <c r="BE61" s="53"/>
      <c r="BF61" s="53"/>
      <c r="BG61" s="53"/>
      <c r="BH61" s="53"/>
      <c r="BI61" s="53"/>
      <c r="BJ61" s="55"/>
      <c r="BK61" s="53"/>
      <c r="BL61" s="53"/>
      <c r="BM61" s="53"/>
      <c r="BN61" s="51"/>
      <c r="BO61" s="52"/>
      <c r="BP61" s="52"/>
      <c r="BQ61" s="53"/>
      <c r="BR61" s="54"/>
      <c r="BS61" s="53"/>
      <c r="BT61" s="53"/>
      <c r="BU61" s="53"/>
      <c r="BV61" s="53"/>
      <c r="BW61" s="53"/>
      <c r="BX61" s="53"/>
      <c r="BY61" s="53"/>
      <c r="BZ61" s="55"/>
      <c r="CA61" s="53"/>
      <c r="CB61" s="53"/>
      <c r="CC61" s="53"/>
      <c r="CD61" s="51"/>
      <c r="CE61" s="52"/>
      <c r="CF61" s="52"/>
      <c r="CG61" s="53"/>
      <c r="CH61" s="54"/>
      <c r="CI61" s="53"/>
      <c r="CJ61" s="53"/>
      <c r="CK61" s="53"/>
      <c r="CL61" s="53"/>
      <c r="CM61" s="53"/>
      <c r="CN61" s="53"/>
      <c r="CO61" s="53"/>
      <c r="CP61" s="55"/>
      <c r="CQ61" s="53"/>
      <c r="CR61" s="53"/>
      <c r="CS61" s="53"/>
      <c r="CT61" s="51"/>
      <c r="CU61" s="52"/>
      <c r="CV61" s="52"/>
      <c r="CW61" s="53"/>
      <c r="CX61" s="54"/>
      <c r="CY61" s="53"/>
      <c r="CZ61" s="53"/>
      <c r="DA61" s="53"/>
      <c r="DB61" s="53"/>
      <c r="DC61" s="53"/>
      <c r="DD61" s="53"/>
      <c r="DE61" s="53"/>
      <c r="DF61" s="55"/>
      <c r="DG61" s="53"/>
      <c r="DH61" s="53"/>
      <c r="DI61" s="53"/>
      <c r="DJ61" s="51"/>
      <c r="DK61" s="52"/>
      <c r="DL61" s="52"/>
      <c r="DM61" s="53"/>
      <c r="DN61" s="54"/>
      <c r="DO61" s="53"/>
      <c r="DP61" s="53"/>
      <c r="DQ61" s="53"/>
      <c r="DR61" s="53"/>
      <c r="DS61" s="53"/>
      <c r="DT61" s="53"/>
      <c r="DU61" s="53"/>
      <c r="DV61" s="55"/>
      <c r="DW61" s="53"/>
      <c r="DX61" s="53"/>
      <c r="DY61" s="53"/>
      <c r="DZ61" s="51"/>
      <c r="EA61" s="52"/>
      <c r="EB61" s="52"/>
      <c r="EC61" s="53"/>
      <c r="ED61" s="54"/>
      <c r="EE61" s="53"/>
      <c r="EF61" s="53"/>
      <c r="EG61" s="53"/>
      <c r="EH61" s="53"/>
      <c r="EI61" s="53"/>
      <c r="EJ61" s="53"/>
      <c r="EK61" s="53"/>
      <c r="EL61" s="55"/>
      <c r="EM61" s="53"/>
      <c r="EN61" s="53"/>
      <c r="EO61" s="53"/>
      <c r="EP61" s="51"/>
      <c r="EQ61" s="52"/>
      <c r="ER61" s="52"/>
      <c r="ES61" s="53"/>
      <c r="ET61" s="54"/>
      <c r="EU61" s="53"/>
      <c r="EV61" s="53"/>
      <c r="EW61" s="53"/>
      <c r="EX61" s="53"/>
      <c r="EY61" s="53"/>
      <c r="EZ61" s="53"/>
      <c r="FA61" s="53"/>
      <c r="FB61" s="55"/>
      <c r="FC61" s="53"/>
      <c r="FD61" s="53"/>
      <c r="FE61" s="53"/>
      <c r="FF61" s="51"/>
      <c r="FG61" s="52"/>
      <c r="FH61" s="52"/>
      <c r="FI61" s="53"/>
      <c r="FJ61" s="54"/>
      <c r="FK61" s="53"/>
      <c r="FL61" s="53"/>
      <c r="FM61" s="53"/>
      <c r="FN61" s="53"/>
      <c r="FO61" s="53"/>
      <c r="FP61" s="53"/>
      <c r="FQ61" s="53"/>
      <c r="FR61" s="55"/>
      <c r="FS61" s="53"/>
      <c r="FT61" s="53"/>
      <c r="FU61" s="53"/>
      <c r="FV61" s="51"/>
      <c r="FW61" s="52"/>
      <c r="FX61" s="52"/>
      <c r="FY61" s="53"/>
      <c r="FZ61" s="54"/>
      <c r="GA61" s="53"/>
      <c r="GB61" s="53"/>
      <c r="GC61" s="53"/>
      <c r="GD61" s="53"/>
      <c r="GE61" s="53"/>
      <c r="GF61" s="53"/>
      <c r="GG61" s="53"/>
      <c r="GH61" s="55"/>
      <c r="GI61" s="53"/>
      <c r="GJ61" s="53"/>
      <c r="GK61" s="53"/>
      <c r="GL61" s="51"/>
      <c r="GM61" s="52"/>
      <c r="GN61" s="52"/>
      <c r="GO61" s="53"/>
      <c r="GP61" s="54"/>
      <c r="GQ61" s="53"/>
      <c r="GR61" s="53"/>
      <c r="GS61" s="53"/>
      <c r="GT61" s="53"/>
      <c r="GU61" s="53"/>
      <c r="GV61" s="53"/>
      <c r="GW61" s="53"/>
      <c r="GX61" s="55"/>
      <c r="GY61" s="53"/>
      <c r="GZ61" s="53"/>
      <c r="HA61" s="53"/>
      <c r="HB61" s="51"/>
      <c r="HC61" s="52"/>
      <c r="HD61" s="52"/>
      <c r="HE61" s="53"/>
      <c r="HF61" s="54"/>
      <c r="HG61" s="53"/>
      <c r="HH61" s="53"/>
      <c r="HI61" s="53"/>
      <c r="HJ61" s="53"/>
      <c r="HK61" s="53"/>
      <c r="HL61" s="53"/>
      <c r="HM61" s="53"/>
      <c r="HN61" s="55"/>
      <c r="HO61" s="53"/>
      <c r="HP61" s="53"/>
      <c r="HQ61" s="53"/>
      <c r="HR61" s="51"/>
      <c r="HS61" s="52"/>
      <c r="HT61" s="52"/>
      <c r="HU61" s="53"/>
      <c r="HV61" s="54"/>
      <c r="HW61" s="53"/>
      <c r="HX61" s="53"/>
      <c r="HY61" s="53"/>
      <c r="HZ61" s="53"/>
      <c r="IA61" s="53"/>
      <c r="IB61" s="53"/>
      <c r="IC61" s="53"/>
      <c r="ID61" s="55"/>
      <c r="IE61" s="53"/>
      <c r="IF61" s="53"/>
      <c r="IG61" s="53"/>
      <c r="IH61" s="51"/>
      <c r="II61" s="52"/>
      <c r="IJ61" s="52"/>
      <c r="IK61" s="53"/>
      <c r="IL61" s="54"/>
      <c r="IM61" s="53"/>
      <c r="IN61" s="53"/>
      <c r="IO61" s="53"/>
      <c r="IP61" s="53"/>
      <c r="IQ61" s="53"/>
      <c r="IR61" s="53"/>
      <c r="IS61" s="53"/>
      <c r="IT61" s="55"/>
      <c r="IU61" s="53"/>
      <c r="IV61" s="53"/>
    </row>
    <row r="62" spans="1:256" ht="18.75" x14ac:dyDescent="0.25">
      <c r="A62" s="67" t="s">
        <v>51</v>
      </c>
      <c r="B62" s="27" t="s">
        <v>81</v>
      </c>
      <c r="C62" s="8"/>
      <c r="D62" s="30"/>
      <c r="E62" s="14"/>
      <c r="F62" s="30"/>
      <c r="G62" s="30"/>
      <c r="H62" s="30"/>
      <c r="I62" s="30"/>
      <c r="J62" s="30"/>
      <c r="K62" s="30"/>
      <c r="L62" s="30"/>
      <c r="M62" s="32"/>
      <c r="N62" s="30"/>
      <c r="O62" s="30"/>
      <c r="P62" s="30"/>
      <c r="Q62" s="32"/>
      <c r="R62" s="30"/>
      <c r="S62" s="30"/>
      <c r="T62" s="70"/>
    </row>
    <row r="63" spans="1:256" ht="15.75" x14ac:dyDescent="0.25">
      <c r="A63" s="20">
        <v>1</v>
      </c>
      <c r="B63" s="16" t="s">
        <v>57</v>
      </c>
      <c r="C63" s="8"/>
      <c r="D63" s="105"/>
      <c r="E63" s="106"/>
      <c r="F63" s="105"/>
      <c r="G63" s="105"/>
      <c r="H63" s="101">
        <f>F63+G63</f>
        <v>0</v>
      </c>
      <c r="I63" s="8"/>
      <c r="J63" s="105"/>
      <c r="K63" s="105"/>
      <c r="L63" s="101">
        <f>J63+K63</f>
        <v>0</v>
      </c>
      <c r="M63" s="8"/>
      <c r="N63" s="105"/>
      <c r="O63" s="105"/>
      <c r="P63" s="101">
        <f>N63+O63</f>
        <v>0</v>
      </c>
      <c r="Q63" s="8"/>
      <c r="R63" s="105"/>
      <c r="S63" s="105"/>
      <c r="T63" s="101">
        <f>R63+S63</f>
        <v>0</v>
      </c>
    </row>
    <row r="64" spans="1:256" ht="15.75" x14ac:dyDescent="0.25">
      <c r="A64" s="20">
        <v>2</v>
      </c>
      <c r="B64" s="16" t="s">
        <v>58</v>
      </c>
      <c r="C64" s="8"/>
      <c r="D64" s="105"/>
      <c r="E64" s="106"/>
      <c r="F64" s="105"/>
      <c r="G64" s="105"/>
      <c r="H64" s="101">
        <f>F64+G64</f>
        <v>0</v>
      </c>
      <c r="I64" s="8"/>
      <c r="J64" s="105"/>
      <c r="K64" s="105"/>
      <c r="L64" s="101">
        <f>J64+K64</f>
        <v>0</v>
      </c>
      <c r="M64" s="8"/>
      <c r="N64" s="105"/>
      <c r="O64" s="105"/>
      <c r="P64" s="101">
        <f>N64+O64</f>
        <v>0</v>
      </c>
      <c r="Q64" s="8"/>
      <c r="R64" s="105"/>
      <c r="S64" s="105"/>
      <c r="T64" s="101">
        <f>R64+S64</f>
        <v>0</v>
      </c>
    </row>
    <row r="65" spans="1:20" ht="14.25" customHeight="1" x14ac:dyDescent="0.25">
      <c r="A65" s="74"/>
      <c r="B65" s="75" t="s">
        <v>54</v>
      </c>
      <c r="C65" s="8"/>
      <c r="D65" s="104">
        <f>SUM(D63:D64)</f>
        <v>0</v>
      </c>
      <c r="E65" s="103"/>
      <c r="F65" s="104">
        <f>SUM(F63:F64)</f>
        <v>0</v>
      </c>
      <c r="G65" s="104">
        <f>SUM(G63:G64)</f>
        <v>0</v>
      </c>
      <c r="H65" s="104">
        <f>SUM(H63:H64)</f>
        <v>0</v>
      </c>
      <c r="I65" s="103"/>
      <c r="J65" s="104">
        <f>SUM(J63:J64)</f>
        <v>0</v>
      </c>
      <c r="K65" s="104">
        <f>SUM(K63:K64)</f>
        <v>0</v>
      </c>
      <c r="L65" s="104">
        <f>SUM(L63:L64)</f>
        <v>0</v>
      </c>
      <c r="M65" s="103"/>
      <c r="N65" s="104">
        <f t="shared" ref="N65:T65" si="16">SUM(N63:N64)</f>
        <v>0</v>
      </c>
      <c r="O65" s="104">
        <f t="shared" si="16"/>
        <v>0</v>
      </c>
      <c r="P65" s="104">
        <f t="shared" si="16"/>
        <v>0</v>
      </c>
      <c r="Q65" s="103"/>
      <c r="R65" s="104">
        <f t="shared" si="16"/>
        <v>0</v>
      </c>
      <c r="S65" s="104">
        <f t="shared" si="16"/>
        <v>0</v>
      </c>
      <c r="T65" s="104">
        <f t="shared" si="16"/>
        <v>0</v>
      </c>
    </row>
    <row r="66" spans="1:20" ht="18.75" x14ac:dyDescent="0.25">
      <c r="A66" s="132" t="s">
        <v>75</v>
      </c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4"/>
    </row>
    <row r="67" spans="1:20" ht="15" customHeight="1" x14ac:dyDescent="0.2">
      <c r="A67" s="135" t="s">
        <v>74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7"/>
    </row>
    <row r="68" spans="1:20" ht="18.75" x14ac:dyDescent="0.25">
      <c r="A68" s="128" t="s">
        <v>80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30"/>
    </row>
    <row r="69" spans="1:20" x14ac:dyDescent="0.2">
      <c r="D69" s="58"/>
      <c r="E69" s="59"/>
      <c r="F69" s="58"/>
      <c r="G69" s="58"/>
      <c r="H69" s="58"/>
      <c r="I69" s="59"/>
      <c r="J69" s="58"/>
      <c r="K69" s="58"/>
      <c r="L69" s="58"/>
      <c r="M69" s="59"/>
      <c r="N69" s="58"/>
      <c r="O69" s="58"/>
      <c r="P69" s="58"/>
      <c r="Q69" s="59"/>
      <c r="R69" s="58"/>
      <c r="S69" s="58"/>
      <c r="T69" s="58"/>
    </row>
    <row r="72" spans="1:20" ht="15.75" x14ac:dyDescent="0.25">
      <c r="B72" s="1"/>
      <c r="C72" s="1"/>
    </row>
  </sheetData>
  <mergeCells count="9">
    <mergeCell ref="A68:T68"/>
    <mergeCell ref="C1:T1"/>
    <mergeCell ref="A66:T66"/>
    <mergeCell ref="A67:T67"/>
    <mergeCell ref="C3:T3"/>
    <mergeCell ref="C4:T4"/>
    <mergeCell ref="A2:T2"/>
    <mergeCell ref="A3:B3"/>
    <mergeCell ref="A4:B4"/>
  </mergeCells>
  <phoneticPr fontId="8" type="noConversion"/>
  <printOptions horizontalCentered="1" verticalCentered="1"/>
  <pageMargins left="0" right="0" top="0" bottom="0" header="0" footer="0"/>
  <pageSetup paperSize="5" scale="72" fitToHeight="0" orientation="landscape" r:id="rId1"/>
  <headerFooter alignWithMargins="0"/>
  <ignoredErrors>
    <ignoredError sqref="D19 D25 H20:I20 F19:G19 I19:K19 M19:O19 F25:L25 H21:I21 L21:M21 P21 D27 F27 G27 H24:I24 L20:M20 L24:M24 P20 P24:P25 I27 M27 H53 L53 P53 T53 H60 H63:H64 L60 L63:L64 P60 P63:P64 T60 T63:T64 R19:S19 M25:O25 R25:T25" unlockedFormula="1"/>
    <ignoredError sqref="H19 L19 P19 T19" formula="1"/>
    <ignoredError sqref="E45 I45 M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2"/>
  <sheetViews>
    <sheetView zoomScaleNormal="100" workbookViewId="0">
      <selection activeCell="A5" sqref="A5"/>
    </sheetView>
  </sheetViews>
  <sheetFormatPr defaultRowHeight="15" x14ac:dyDescent="0.2"/>
  <cols>
    <col min="1" max="1" width="6.7109375" style="57" customWidth="1"/>
    <col min="2" max="2" width="41.28515625" style="2" customWidth="1"/>
    <col min="3" max="3" width="9" style="2" customWidth="1"/>
    <col min="4" max="4" width="9.7109375" style="2" customWidth="1"/>
    <col min="5" max="5" width="6.5703125" style="3" customWidth="1"/>
    <col min="6" max="6" width="12.7109375" style="2" customWidth="1"/>
    <col min="7" max="7" width="13.5703125" style="2" customWidth="1"/>
    <col min="8" max="8" width="11.42578125" style="2" customWidth="1"/>
    <col min="9" max="9" width="6.5703125" style="3" customWidth="1"/>
    <col min="10" max="10" width="12.7109375" style="2" customWidth="1"/>
    <col min="11" max="11" width="13.5703125" style="2" customWidth="1"/>
    <col min="12" max="12" width="11.42578125" style="2" customWidth="1"/>
    <col min="13" max="13" width="6.5703125" style="3" customWidth="1"/>
    <col min="14" max="14" width="12.7109375" style="2" customWidth="1"/>
    <col min="15" max="15" width="13.5703125" style="2" customWidth="1"/>
    <col min="16" max="16" width="12.42578125" style="2" customWidth="1"/>
    <col min="17" max="17" width="6.5703125" style="3" customWidth="1"/>
    <col min="18" max="18" width="12.7109375" style="2" customWidth="1"/>
    <col min="19" max="19" width="13.5703125" style="2" customWidth="1"/>
    <col min="20" max="20" width="12.42578125" style="2" customWidth="1"/>
    <col min="21" max="21" width="11.42578125" style="2" customWidth="1"/>
    <col min="22" max="22" width="11.28515625" style="2" customWidth="1"/>
    <col min="23" max="23" width="11.140625" style="2" customWidth="1"/>
    <col min="24" max="24" width="11.42578125" style="2" customWidth="1"/>
    <col min="25" max="16384" width="9.140625" style="2"/>
  </cols>
  <sheetData>
    <row r="1" spans="1:24" x14ac:dyDescent="0.2"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4" ht="15.75" x14ac:dyDescent="0.25">
      <c r="A2" s="139" t="s">
        <v>69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4" ht="15" customHeight="1" x14ac:dyDescent="0.25">
      <c r="A3" s="140" t="s">
        <v>83</v>
      </c>
      <c r="B3" s="140"/>
      <c r="C3" s="138" t="s">
        <v>68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4" ht="15.75" customHeight="1" x14ac:dyDescent="0.25">
      <c r="A4" s="141" t="s">
        <v>99</v>
      </c>
      <c r="B4" s="141"/>
      <c r="C4" s="129" t="s">
        <v>66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4" ht="15.75" x14ac:dyDescent="0.25">
      <c r="A5" s="112"/>
      <c r="B5" s="64"/>
      <c r="C5" s="64"/>
      <c r="D5" s="65">
        <v>-1</v>
      </c>
      <c r="E5" s="64"/>
      <c r="F5" s="65">
        <v>-2</v>
      </c>
      <c r="G5" s="65">
        <v>-3</v>
      </c>
      <c r="H5" s="65">
        <v>-4</v>
      </c>
      <c r="I5" s="64"/>
      <c r="J5" s="65">
        <v>-5</v>
      </c>
      <c r="K5" s="65">
        <v>-6</v>
      </c>
      <c r="L5" s="65">
        <v>-7</v>
      </c>
      <c r="M5" s="64"/>
      <c r="N5" s="65">
        <v>-8</v>
      </c>
      <c r="O5" s="65">
        <v>-9</v>
      </c>
      <c r="P5" s="65">
        <v>-10</v>
      </c>
      <c r="Q5" s="64"/>
      <c r="R5" s="65">
        <v>-11</v>
      </c>
      <c r="S5" s="65">
        <v>-12</v>
      </c>
      <c r="T5" s="66">
        <v>-13</v>
      </c>
    </row>
    <row r="6" spans="1:24" ht="15.75" x14ac:dyDescent="0.25">
      <c r="A6" s="10" t="s">
        <v>23</v>
      </c>
      <c r="B6" s="11" t="s">
        <v>67</v>
      </c>
      <c r="C6" s="12"/>
      <c r="D6" s="13" t="s">
        <v>0</v>
      </c>
      <c r="E6" s="14"/>
      <c r="F6" s="13" t="s">
        <v>0</v>
      </c>
      <c r="G6" s="13" t="s">
        <v>0</v>
      </c>
      <c r="H6" s="13" t="s">
        <v>0</v>
      </c>
      <c r="I6" s="9"/>
      <c r="J6" s="13" t="s">
        <v>0</v>
      </c>
      <c r="K6" s="13" t="s">
        <v>0</v>
      </c>
      <c r="L6" s="13" t="s">
        <v>0</v>
      </c>
      <c r="M6" s="9"/>
      <c r="N6" s="13" t="s">
        <v>0</v>
      </c>
      <c r="O6" s="13" t="s">
        <v>0</v>
      </c>
      <c r="P6" s="13" t="s">
        <v>0</v>
      </c>
      <c r="Q6" s="9"/>
      <c r="R6" s="13" t="s">
        <v>0</v>
      </c>
      <c r="S6" s="13" t="s">
        <v>0</v>
      </c>
      <c r="T6" s="13" t="s">
        <v>0</v>
      </c>
      <c r="U6" s="1"/>
      <c r="V6" s="1"/>
      <c r="W6" s="1"/>
      <c r="X6" s="1"/>
    </row>
    <row r="7" spans="1:24" ht="15.75" x14ac:dyDescent="0.25">
      <c r="A7" s="15"/>
      <c r="B7" s="16"/>
      <c r="C7" s="9"/>
      <c r="D7" s="17" t="s">
        <v>1</v>
      </c>
      <c r="E7" s="14"/>
      <c r="F7" s="17" t="s">
        <v>2</v>
      </c>
      <c r="G7" s="17" t="s">
        <v>3</v>
      </c>
      <c r="H7" s="17" t="s">
        <v>3</v>
      </c>
      <c r="I7" s="9"/>
      <c r="J7" s="17" t="s">
        <v>2</v>
      </c>
      <c r="K7" s="17" t="s">
        <v>3</v>
      </c>
      <c r="L7" s="17" t="s">
        <v>3</v>
      </c>
      <c r="M7" s="9"/>
      <c r="N7" s="17" t="s">
        <v>2</v>
      </c>
      <c r="O7" s="17" t="s">
        <v>3</v>
      </c>
      <c r="P7" s="17" t="s">
        <v>3</v>
      </c>
      <c r="Q7" s="9"/>
      <c r="R7" s="17" t="s">
        <v>2</v>
      </c>
      <c r="S7" s="17" t="s">
        <v>3</v>
      </c>
      <c r="T7" s="17" t="s">
        <v>3</v>
      </c>
      <c r="U7" s="1"/>
      <c r="V7" s="1"/>
      <c r="W7" s="1"/>
      <c r="X7" s="1"/>
    </row>
    <row r="8" spans="1:24" ht="15.75" x14ac:dyDescent="0.25">
      <c r="A8" s="15"/>
      <c r="B8" s="11" t="s">
        <v>4</v>
      </c>
      <c r="C8" s="12"/>
      <c r="D8" s="11" t="s">
        <v>5</v>
      </c>
      <c r="E8" s="14"/>
      <c r="F8" s="11" t="s">
        <v>6</v>
      </c>
      <c r="G8" s="11" t="s">
        <v>7</v>
      </c>
      <c r="H8" s="11" t="s">
        <v>8</v>
      </c>
      <c r="I8" s="9"/>
      <c r="J8" s="11" t="s">
        <v>6</v>
      </c>
      <c r="K8" s="11" t="s">
        <v>7</v>
      </c>
      <c r="L8" s="11" t="s">
        <v>8</v>
      </c>
      <c r="M8" s="18"/>
      <c r="N8" s="11" t="s">
        <v>6</v>
      </c>
      <c r="O8" s="11" t="s">
        <v>7</v>
      </c>
      <c r="P8" s="11" t="s">
        <v>8</v>
      </c>
      <c r="Q8" s="18"/>
      <c r="R8" s="11" t="s">
        <v>6</v>
      </c>
      <c r="S8" s="11" t="s">
        <v>7</v>
      </c>
      <c r="T8" s="11" t="s">
        <v>8</v>
      </c>
      <c r="U8" s="19"/>
      <c r="V8" s="19"/>
      <c r="W8" s="19"/>
      <c r="X8" s="19"/>
    </row>
    <row r="9" spans="1:24" ht="15.75" x14ac:dyDescent="0.25">
      <c r="A9" s="67" t="s">
        <v>24</v>
      </c>
      <c r="B9" s="14" t="s">
        <v>30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8"/>
      <c r="N9" s="14"/>
      <c r="O9" s="14"/>
      <c r="P9" s="14"/>
      <c r="Q9" s="8"/>
      <c r="R9" s="14"/>
      <c r="S9" s="14"/>
      <c r="T9" s="68"/>
      <c r="U9" s="19"/>
      <c r="V9" s="19"/>
      <c r="W9" s="19"/>
      <c r="X9" s="19"/>
    </row>
    <row r="10" spans="1:24" ht="15.75" x14ac:dyDescent="0.25">
      <c r="A10" s="20">
        <v>1</v>
      </c>
      <c r="B10" s="21" t="s">
        <v>26</v>
      </c>
      <c r="C10" s="22"/>
      <c r="D10" s="23">
        <v>0</v>
      </c>
      <c r="E10" s="8"/>
      <c r="F10" s="23">
        <v>0</v>
      </c>
      <c r="G10" s="23">
        <v>0</v>
      </c>
      <c r="H10" s="24">
        <f t="shared" ref="H10:H24" si="0">F10+G10</f>
        <v>0</v>
      </c>
      <c r="I10" s="9"/>
      <c r="J10" s="23"/>
      <c r="K10" s="23"/>
      <c r="L10" s="24">
        <f t="shared" ref="L10:L24" si="1">J10+K10</f>
        <v>0</v>
      </c>
      <c r="M10" s="9"/>
      <c r="N10" s="23"/>
      <c r="O10" s="23"/>
      <c r="P10" s="24">
        <f t="shared" ref="P10:P24" si="2">N10+O10</f>
        <v>0</v>
      </c>
      <c r="Q10" s="9"/>
      <c r="R10" s="23"/>
      <c r="S10" s="23"/>
      <c r="T10" s="24">
        <f t="shared" ref="T10:T24" si="3">R10+S10</f>
        <v>0</v>
      </c>
      <c r="U10" s="19"/>
      <c r="V10" s="19"/>
      <c r="W10" s="19"/>
      <c r="X10" s="19"/>
    </row>
    <row r="11" spans="1:24" ht="15.75" x14ac:dyDescent="0.25">
      <c r="A11" s="20">
        <v>2</v>
      </c>
      <c r="B11" s="21" t="s">
        <v>27</v>
      </c>
      <c r="C11" s="22"/>
      <c r="D11" s="23">
        <v>0</v>
      </c>
      <c r="E11" s="8"/>
      <c r="F11" s="23">
        <v>0</v>
      </c>
      <c r="G11" s="23">
        <v>0</v>
      </c>
      <c r="H11" s="24">
        <f t="shared" si="0"/>
        <v>0</v>
      </c>
      <c r="I11" s="9"/>
      <c r="J11" s="23"/>
      <c r="K11" s="23"/>
      <c r="L11" s="24">
        <f t="shared" si="1"/>
        <v>0</v>
      </c>
      <c r="M11" s="9"/>
      <c r="N11" s="23"/>
      <c r="O11" s="23"/>
      <c r="P11" s="24">
        <f t="shared" si="2"/>
        <v>0</v>
      </c>
      <c r="Q11" s="9"/>
      <c r="R11" s="23"/>
      <c r="S11" s="23"/>
      <c r="T11" s="24">
        <f t="shared" si="3"/>
        <v>0</v>
      </c>
      <c r="U11" s="19"/>
      <c r="V11" s="19"/>
      <c r="W11" s="19"/>
      <c r="X11" s="19"/>
    </row>
    <row r="12" spans="1:24" ht="15.75" x14ac:dyDescent="0.25">
      <c r="A12" s="20">
        <v>3</v>
      </c>
      <c r="B12" s="21" t="s">
        <v>28</v>
      </c>
      <c r="C12" s="22"/>
      <c r="D12" s="23">
        <v>0</v>
      </c>
      <c r="E12" s="8"/>
      <c r="F12" s="23">
        <v>0</v>
      </c>
      <c r="G12" s="23">
        <v>0</v>
      </c>
      <c r="H12" s="24">
        <f t="shared" si="0"/>
        <v>0</v>
      </c>
      <c r="I12" s="9"/>
      <c r="J12" s="23"/>
      <c r="K12" s="23"/>
      <c r="L12" s="24">
        <f t="shared" si="1"/>
        <v>0</v>
      </c>
      <c r="M12" s="9"/>
      <c r="N12" s="23"/>
      <c r="O12" s="23"/>
      <c r="P12" s="24">
        <f t="shared" si="2"/>
        <v>0</v>
      </c>
      <c r="Q12" s="9"/>
      <c r="R12" s="23"/>
      <c r="S12" s="23"/>
      <c r="T12" s="24">
        <f t="shared" si="3"/>
        <v>0</v>
      </c>
      <c r="U12" s="19"/>
      <c r="V12" s="19"/>
      <c r="W12" s="19"/>
      <c r="X12" s="19"/>
    </row>
    <row r="13" spans="1:24" ht="15.75" x14ac:dyDescent="0.25">
      <c r="A13" s="20">
        <v>4</v>
      </c>
      <c r="B13" s="21" t="s">
        <v>29</v>
      </c>
      <c r="C13" s="22"/>
      <c r="D13" s="23">
        <v>0</v>
      </c>
      <c r="E13" s="8"/>
      <c r="F13" s="23">
        <v>0</v>
      </c>
      <c r="G13" s="23">
        <v>0</v>
      </c>
      <c r="H13" s="24">
        <f t="shared" si="0"/>
        <v>0</v>
      </c>
      <c r="I13" s="9"/>
      <c r="J13" s="23"/>
      <c r="K13" s="23"/>
      <c r="L13" s="24">
        <f t="shared" si="1"/>
        <v>0</v>
      </c>
      <c r="M13" s="9"/>
      <c r="N13" s="23"/>
      <c r="O13" s="23"/>
      <c r="P13" s="24">
        <f t="shared" si="2"/>
        <v>0</v>
      </c>
      <c r="Q13" s="9"/>
      <c r="R13" s="23"/>
      <c r="S13" s="23"/>
      <c r="T13" s="24">
        <f t="shared" si="3"/>
        <v>0</v>
      </c>
      <c r="U13" s="19"/>
      <c r="V13" s="19"/>
      <c r="W13" s="19"/>
      <c r="X13" s="19"/>
    </row>
    <row r="14" spans="1:24" ht="15.75" x14ac:dyDescent="0.25">
      <c r="A14" s="25"/>
      <c r="B14" s="26" t="s">
        <v>33</v>
      </c>
      <c r="C14" s="27"/>
      <c r="D14" s="90">
        <f>D10-D11-D12-D13</f>
        <v>0</v>
      </c>
      <c r="E14" s="14"/>
      <c r="F14" s="90">
        <f>F10-F11-F12-F13</f>
        <v>0</v>
      </c>
      <c r="G14" s="90">
        <f>G10-G11-G12-G13</f>
        <v>0</v>
      </c>
      <c r="H14" s="29">
        <f t="shared" si="0"/>
        <v>0</v>
      </c>
      <c r="I14" s="30"/>
      <c r="J14" s="90">
        <f>J10-J11-J12-J13</f>
        <v>0</v>
      </c>
      <c r="K14" s="90">
        <f>K10-K11-K12-K13</f>
        <v>0</v>
      </c>
      <c r="L14" s="29">
        <f t="shared" si="1"/>
        <v>0</v>
      </c>
      <c r="M14" s="31"/>
      <c r="N14" s="90">
        <f>N10-N11-N12-N13</f>
        <v>0</v>
      </c>
      <c r="O14" s="90">
        <f>O10-O11-O12-O13</f>
        <v>0</v>
      </c>
      <c r="P14" s="29">
        <f t="shared" si="2"/>
        <v>0</v>
      </c>
      <c r="Q14" s="31"/>
      <c r="R14" s="90">
        <f>R10-R11-R12-R13</f>
        <v>0</v>
      </c>
      <c r="S14" s="90">
        <f>S10-S11-S12-S13</f>
        <v>0</v>
      </c>
      <c r="T14" s="29">
        <f t="shared" si="3"/>
        <v>0</v>
      </c>
      <c r="U14" s="19"/>
      <c r="V14" s="19"/>
      <c r="W14" s="19"/>
      <c r="X14" s="19"/>
    </row>
    <row r="15" spans="1:24" x14ac:dyDescent="0.2">
      <c r="A15" s="20">
        <v>5</v>
      </c>
      <c r="B15" s="16" t="s">
        <v>16</v>
      </c>
      <c r="C15" s="9"/>
      <c r="D15" s="23">
        <v>0</v>
      </c>
      <c r="E15" s="8"/>
      <c r="F15" s="23">
        <v>0</v>
      </c>
      <c r="G15" s="23">
        <v>0</v>
      </c>
      <c r="H15" s="24">
        <f t="shared" si="0"/>
        <v>0</v>
      </c>
      <c r="I15" s="32"/>
      <c r="J15" s="23"/>
      <c r="K15" s="23"/>
      <c r="L15" s="24">
        <f t="shared" si="1"/>
        <v>0</v>
      </c>
      <c r="M15" s="32"/>
      <c r="N15" s="23"/>
      <c r="O15" s="23"/>
      <c r="P15" s="24">
        <f t="shared" si="2"/>
        <v>0</v>
      </c>
      <c r="Q15" s="32"/>
      <c r="R15" s="23"/>
      <c r="S15" s="23"/>
      <c r="T15" s="24">
        <f t="shared" si="3"/>
        <v>0</v>
      </c>
    </row>
    <row r="16" spans="1:24" ht="15.75" x14ac:dyDescent="0.25">
      <c r="A16" s="20">
        <v>6</v>
      </c>
      <c r="B16" s="16" t="s">
        <v>19</v>
      </c>
      <c r="C16" s="9"/>
      <c r="D16" s="23">
        <v>0</v>
      </c>
      <c r="E16" s="8"/>
      <c r="F16" s="23">
        <v>0</v>
      </c>
      <c r="G16" s="23">
        <v>0</v>
      </c>
      <c r="H16" s="24">
        <f t="shared" si="0"/>
        <v>0</v>
      </c>
      <c r="I16" s="32"/>
      <c r="J16" s="23"/>
      <c r="K16" s="23"/>
      <c r="L16" s="24">
        <f t="shared" si="1"/>
        <v>0</v>
      </c>
      <c r="M16" s="32"/>
      <c r="N16" s="23"/>
      <c r="O16" s="23"/>
      <c r="P16" s="24">
        <f t="shared" si="2"/>
        <v>0</v>
      </c>
      <c r="Q16" s="32"/>
      <c r="R16" s="23"/>
      <c r="S16" s="23"/>
      <c r="T16" s="24">
        <f t="shared" si="3"/>
        <v>0</v>
      </c>
      <c r="U16" s="19"/>
      <c r="V16" s="19"/>
      <c r="W16" s="19"/>
      <c r="X16" s="19"/>
    </row>
    <row r="17" spans="1:20" x14ac:dyDescent="0.2">
      <c r="A17" s="20">
        <v>7</v>
      </c>
      <c r="B17" s="16" t="s">
        <v>18</v>
      </c>
      <c r="C17" s="9"/>
      <c r="D17" s="23">
        <v>0</v>
      </c>
      <c r="E17" s="8"/>
      <c r="F17" s="23">
        <v>0</v>
      </c>
      <c r="G17" s="23">
        <v>0</v>
      </c>
      <c r="H17" s="24">
        <f>F17+G17</f>
        <v>0</v>
      </c>
      <c r="I17" s="32"/>
      <c r="J17" s="23"/>
      <c r="K17" s="23"/>
      <c r="L17" s="24">
        <f>J17+K17</f>
        <v>0</v>
      </c>
      <c r="M17" s="32"/>
      <c r="N17" s="23"/>
      <c r="O17" s="23"/>
      <c r="P17" s="24">
        <f>N17+O17</f>
        <v>0</v>
      </c>
      <c r="Q17" s="32"/>
      <c r="R17" s="23"/>
      <c r="S17" s="23"/>
      <c r="T17" s="24">
        <f t="shared" si="3"/>
        <v>0</v>
      </c>
    </row>
    <row r="18" spans="1:20" x14ac:dyDescent="0.2">
      <c r="A18" s="20">
        <v>8</v>
      </c>
      <c r="B18" s="43" t="s">
        <v>65</v>
      </c>
      <c r="C18" s="9"/>
      <c r="D18" s="23">
        <v>0</v>
      </c>
      <c r="E18" s="8"/>
      <c r="F18" s="23">
        <v>0</v>
      </c>
      <c r="G18" s="23">
        <v>0</v>
      </c>
      <c r="H18" s="24">
        <f>F18+G18</f>
        <v>0</v>
      </c>
      <c r="I18" s="32"/>
      <c r="J18" s="23"/>
      <c r="K18" s="23"/>
      <c r="L18" s="24">
        <f>J18+K18</f>
        <v>0</v>
      </c>
      <c r="M18" s="32"/>
      <c r="N18" s="23"/>
      <c r="O18" s="23"/>
      <c r="P18" s="24">
        <f>N18+O18</f>
        <v>0</v>
      </c>
      <c r="Q18" s="32"/>
      <c r="R18" s="23"/>
      <c r="S18" s="23"/>
      <c r="T18" s="24">
        <f t="shared" si="3"/>
        <v>0</v>
      </c>
    </row>
    <row r="19" spans="1:20" ht="15.75" x14ac:dyDescent="0.25">
      <c r="A19" s="25"/>
      <c r="B19" s="26" t="s">
        <v>20</v>
      </c>
      <c r="C19" s="27"/>
      <c r="D19" s="90">
        <f>SUM(D15:D18)</f>
        <v>0</v>
      </c>
      <c r="E19" s="96"/>
      <c r="F19" s="90">
        <f>SUM(F15:F18)</f>
        <v>0</v>
      </c>
      <c r="G19" s="90">
        <f>SUM(G15:G18)</f>
        <v>0</v>
      </c>
      <c r="H19" s="98">
        <f>SUM(H15:H18)</f>
        <v>0</v>
      </c>
      <c r="I19" s="96"/>
      <c r="J19" s="90">
        <f>SUM(J15:J18)</f>
        <v>0</v>
      </c>
      <c r="K19" s="90">
        <f>SUM(K15:K18)</f>
        <v>0</v>
      </c>
      <c r="L19" s="98">
        <f>SUM(L15:L18)</f>
        <v>0</v>
      </c>
      <c r="M19" s="97"/>
      <c r="N19" s="90">
        <f>SUM(N15:N18)</f>
        <v>0</v>
      </c>
      <c r="O19" s="90">
        <f>SUM(O15:O18)</f>
        <v>0</v>
      </c>
      <c r="P19" s="98">
        <f>SUM(P15:P18)</f>
        <v>0</v>
      </c>
      <c r="Q19" s="97"/>
      <c r="R19" s="90">
        <f>SUM(R15:R18)</f>
        <v>0</v>
      </c>
      <c r="S19" s="90">
        <f>SUM(S15:S18)</f>
        <v>0</v>
      </c>
      <c r="T19" s="98">
        <f>SUM(T15:T18)</f>
        <v>0</v>
      </c>
    </row>
    <row r="20" spans="1:20" x14ac:dyDescent="0.2">
      <c r="A20" s="20">
        <v>9</v>
      </c>
      <c r="B20" s="16" t="s">
        <v>31</v>
      </c>
      <c r="C20" s="9"/>
      <c r="D20" s="23">
        <v>0</v>
      </c>
      <c r="E20" s="8"/>
      <c r="F20" s="23">
        <v>0</v>
      </c>
      <c r="G20" s="23">
        <v>0</v>
      </c>
      <c r="H20" s="24">
        <f t="shared" si="0"/>
        <v>0</v>
      </c>
      <c r="I20" s="32"/>
      <c r="J20" s="23"/>
      <c r="K20" s="23"/>
      <c r="L20" s="24">
        <f t="shared" si="1"/>
        <v>0</v>
      </c>
      <c r="M20" s="32"/>
      <c r="N20" s="23"/>
      <c r="O20" s="23"/>
      <c r="P20" s="24">
        <f t="shared" si="2"/>
        <v>0</v>
      </c>
      <c r="Q20" s="32"/>
      <c r="R20" s="23"/>
      <c r="S20" s="23"/>
      <c r="T20" s="24">
        <f t="shared" si="3"/>
        <v>0</v>
      </c>
    </row>
    <row r="21" spans="1:20" x14ac:dyDescent="0.2">
      <c r="A21" s="20">
        <v>10</v>
      </c>
      <c r="B21" s="35" t="s">
        <v>17</v>
      </c>
      <c r="C21" s="9"/>
      <c r="D21" s="23">
        <v>0</v>
      </c>
      <c r="E21" s="8"/>
      <c r="F21" s="23">
        <v>0</v>
      </c>
      <c r="G21" s="23">
        <v>0</v>
      </c>
      <c r="H21" s="24">
        <f t="shared" si="0"/>
        <v>0</v>
      </c>
      <c r="I21" s="32"/>
      <c r="J21" s="23"/>
      <c r="K21" s="23"/>
      <c r="L21" s="24">
        <f t="shared" si="1"/>
        <v>0</v>
      </c>
      <c r="M21" s="32"/>
      <c r="N21" s="23"/>
      <c r="O21" s="23"/>
      <c r="P21" s="24">
        <f t="shared" si="2"/>
        <v>0</v>
      </c>
      <c r="Q21" s="32"/>
      <c r="R21" s="23"/>
      <c r="S21" s="23"/>
      <c r="T21" s="24">
        <f t="shared" si="3"/>
        <v>0</v>
      </c>
    </row>
    <row r="22" spans="1:20" x14ac:dyDescent="0.2">
      <c r="A22" s="20">
        <v>11</v>
      </c>
      <c r="B22" s="35" t="s">
        <v>59</v>
      </c>
      <c r="C22" s="9"/>
      <c r="D22" s="23">
        <v>0</v>
      </c>
      <c r="E22" s="36"/>
      <c r="F22" s="23">
        <v>0</v>
      </c>
      <c r="G22" s="23">
        <v>0</v>
      </c>
      <c r="H22" s="37">
        <f>F22+G22</f>
        <v>0</v>
      </c>
      <c r="I22" s="32"/>
      <c r="J22" s="23"/>
      <c r="K22" s="23"/>
      <c r="L22" s="24">
        <f>J22+K22</f>
        <v>0</v>
      </c>
      <c r="M22" s="32"/>
      <c r="N22" s="23"/>
      <c r="O22" s="23"/>
      <c r="P22" s="24">
        <f>N22+O22</f>
        <v>0</v>
      </c>
      <c r="Q22" s="32"/>
      <c r="R22" s="23"/>
      <c r="S22" s="23"/>
      <c r="T22" s="24">
        <f t="shared" si="3"/>
        <v>0</v>
      </c>
    </row>
    <row r="23" spans="1:20" x14ac:dyDescent="0.2">
      <c r="A23" s="20">
        <v>12</v>
      </c>
      <c r="B23" s="35" t="s">
        <v>21</v>
      </c>
      <c r="C23" s="9"/>
      <c r="D23" s="23">
        <v>0</v>
      </c>
      <c r="E23" s="36"/>
      <c r="F23" s="23">
        <v>0</v>
      </c>
      <c r="G23" s="23">
        <v>0</v>
      </c>
      <c r="H23" s="37">
        <f>F23+G23</f>
        <v>0</v>
      </c>
      <c r="I23" s="32"/>
      <c r="J23" s="23"/>
      <c r="K23" s="23"/>
      <c r="L23" s="24">
        <f>J23+K23</f>
        <v>0</v>
      </c>
      <c r="M23" s="32"/>
      <c r="N23" s="23"/>
      <c r="O23" s="23"/>
      <c r="P23" s="24">
        <f>N23+O23</f>
        <v>0</v>
      </c>
      <c r="Q23" s="32"/>
      <c r="R23" s="23"/>
      <c r="S23" s="23"/>
      <c r="T23" s="24">
        <f t="shared" si="3"/>
        <v>0</v>
      </c>
    </row>
    <row r="24" spans="1:20" x14ac:dyDescent="0.2">
      <c r="A24" s="20">
        <v>13</v>
      </c>
      <c r="B24" s="43" t="s">
        <v>65</v>
      </c>
      <c r="C24" s="9"/>
      <c r="D24" s="23">
        <v>0</v>
      </c>
      <c r="E24" s="36"/>
      <c r="F24" s="23">
        <v>0</v>
      </c>
      <c r="G24" s="23">
        <v>0</v>
      </c>
      <c r="H24" s="37">
        <f t="shared" si="0"/>
        <v>0</v>
      </c>
      <c r="I24" s="32"/>
      <c r="J24" s="23"/>
      <c r="K24" s="23"/>
      <c r="L24" s="24">
        <f t="shared" si="1"/>
        <v>0</v>
      </c>
      <c r="M24" s="32"/>
      <c r="N24" s="23"/>
      <c r="O24" s="23"/>
      <c r="P24" s="24">
        <f t="shared" si="2"/>
        <v>0</v>
      </c>
      <c r="Q24" s="32"/>
      <c r="R24" s="23"/>
      <c r="S24" s="23"/>
      <c r="T24" s="24">
        <f t="shared" si="3"/>
        <v>0</v>
      </c>
    </row>
    <row r="25" spans="1:20" ht="15.75" x14ac:dyDescent="0.25">
      <c r="A25" s="38"/>
      <c r="B25" s="26" t="s">
        <v>22</v>
      </c>
      <c r="C25" s="27"/>
      <c r="D25" s="91">
        <f>SUM(D20:D24)</f>
        <v>0</v>
      </c>
      <c r="E25" s="94"/>
      <c r="F25" s="95">
        <f>SUM(F20:F24)</f>
        <v>0</v>
      </c>
      <c r="G25" s="90">
        <f>SUM(G20:G24)</f>
        <v>0</v>
      </c>
      <c r="H25" s="93">
        <f>SUM(H20:H24)</f>
        <v>0</v>
      </c>
      <c r="I25" s="96"/>
      <c r="J25" s="90">
        <f>SUM(J20:J24)</f>
        <v>0</v>
      </c>
      <c r="K25" s="90">
        <f>SUM(K20:K24)</f>
        <v>0</v>
      </c>
      <c r="L25" s="93">
        <f>SUM(L20:L24)</f>
        <v>0</v>
      </c>
      <c r="M25" s="97"/>
      <c r="N25" s="90">
        <f>SUM(N20:N24)</f>
        <v>0</v>
      </c>
      <c r="O25" s="90">
        <f>SUM(O20:O24)</f>
        <v>0</v>
      </c>
      <c r="P25" s="93">
        <f>SUM(P20:P24)</f>
        <v>0</v>
      </c>
      <c r="Q25" s="97"/>
      <c r="R25" s="90">
        <f>SUM(R20:R24)</f>
        <v>0</v>
      </c>
      <c r="S25" s="90">
        <f>SUM(S20:S24)</f>
        <v>0</v>
      </c>
      <c r="T25" s="93">
        <f>SUM(T20:T24)</f>
        <v>0</v>
      </c>
    </row>
    <row r="26" spans="1:20" ht="15.75" x14ac:dyDescent="0.25">
      <c r="A26" s="61"/>
      <c r="B26" s="27"/>
      <c r="C26" s="27"/>
      <c r="D26" s="33"/>
      <c r="E26" s="33"/>
      <c r="F26" s="33"/>
      <c r="G26" s="33"/>
      <c r="H26" s="33"/>
      <c r="I26" s="33"/>
      <c r="J26" s="33"/>
      <c r="K26" s="39"/>
      <c r="L26" s="33"/>
      <c r="M26" s="34"/>
      <c r="N26" s="33"/>
      <c r="O26" s="33"/>
      <c r="P26" s="33"/>
      <c r="Q26" s="34"/>
      <c r="R26" s="33"/>
      <c r="S26" s="33"/>
      <c r="T26" s="69"/>
    </row>
    <row r="27" spans="1:20" ht="34.5" x14ac:dyDescent="0.25">
      <c r="A27" s="38"/>
      <c r="B27" s="40" t="s">
        <v>78</v>
      </c>
      <c r="C27" s="41"/>
      <c r="D27" s="90">
        <f>D19+D25</f>
        <v>0</v>
      </c>
      <c r="E27" s="99"/>
      <c r="F27" s="90">
        <f>F19+F25</f>
        <v>0</v>
      </c>
      <c r="G27" s="90">
        <f>G19+G25</f>
        <v>0</v>
      </c>
      <c r="H27" s="98">
        <f t="shared" ref="H27:H32" si="4">F27+G27</f>
        <v>0</v>
      </c>
      <c r="I27" s="96"/>
      <c r="J27" s="90">
        <f>J19+J25</f>
        <v>0</v>
      </c>
      <c r="K27" s="90">
        <f>K19+K25</f>
        <v>0</v>
      </c>
      <c r="L27" s="98">
        <f t="shared" ref="L27:L32" si="5">J27+K27</f>
        <v>0</v>
      </c>
      <c r="M27" s="97"/>
      <c r="N27" s="90">
        <f>N19+N25</f>
        <v>0</v>
      </c>
      <c r="O27" s="90">
        <f>O19+O25</f>
        <v>0</v>
      </c>
      <c r="P27" s="98">
        <f t="shared" ref="P27:P32" si="6">N27+O27</f>
        <v>0</v>
      </c>
      <c r="Q27" s="97"/>
      <c r="R27" s="90">
        <f>R19+R25</f>
        <v>0</v>
      </c>
      <c r="S27" s="90">
        <f>S19+S25</f>
        <v>0</v>
      </c>
      <c r="T27" s="98">
        <f t="shared" ref="T27:T32" si="7">R27+S27</f>
        <v>0</v>
      </c>
    </row>
    <row r="28" spans="1:20" ht="15.75" x14ac:dyDescent="0.25">
      <c r="A28" s="20">
        <v>14</v>
      </c>
      <c r="B28" s="16" t="s">
        <v>70</v>
      </c>
      <c r="C28" s="9"/>
      <c r="D28" s="23">
        <v>0</v>
      </c>
      <c r="E28" s="8"/>
      <c r="F28" s="23">
        <v>0</v>
      </c>
      <c r="G28" s="23">
        <v>0</v>
      </c>
      <c r="H28" s="29">
        <f t="shared" si="4"/>
        <v>0</v>
      </c>
      <c r="I28" s="32"/>
      <c r="J28" s="23"/>
      <c r="K28" s="23"/>
      <c r="L28" s="29">
        <f t="shared" si="5"/>
        <v>0</v>
      </c>
      <c r="M28" s="32"/>
      <c r="N28" s="23"/>
      <c r="O28" s="23"/>
      <c r="P28" s="29">
        <f t="shared" si="6"/>
        <v>0</v>
      </c>
      <c r="Q28" s="32"/>
      <c r="R28" s="23"/>
      <c r="S28" s="23"/>
      <c r="T28" s="29">
        <f t="shared" si="7"/>
        <v>0</v>
      </c>
    </row>
    <row r="29" spans="1:20" ht="31.5" x14ac:dyDescent="0.25">
      <c r="A29" s="38"/>
      <c r="B29" s="40" t="s">
        <v>32</v>
      </c>
      <c r="C29" s="41"/>
      <c r="D29" s="90">
        <f>D14+(-D28)</f>
        <v>0</v>
      </c>
      <c r="E29" s="99"/>
      <c r="F29" s="90">
        <f>F14-F28</f>
        <v>0</v>
      </c>
      <c r="G29" s="90">
        <f>G14-G28</f>
        <v>0</v>
      </c>
      <c r="H29" s="98">
        <f t="shared" si="4"/>
        <v>0</v>
      </c>
      <c r="I29" s="96"/>
      <c r="J29" s="90">
        <f>J14-J28</f>
        <v>0</v>
      </c>
      <c r="K29" s="90">
        <f>K14-K28</f>
        <v>0</v>
      </c>
      <c r="L29" s="98">
        <f t="shared" si="5"/>
        <v>0</v>
      </c>
      <c r="M29" s="97"/>
      <c r="N29" s="90">
        <f>N14-N28</f>
        <v>0</v>
      </c>
      <c r="O29" s="90">
        <f>O14-O28</f>
        <v>0</v>
      </c>
      <c r="P29" s="98">
        <f t="shared" si="6"/>
        <v>0</v>
      </c>
      <c r="Q29" s="97"/>
      <c r="R29" s="90">
        <f>R14-R28</f>
        <v>0</v>
      </c>
      <c r="S29" s="90">
        <f>S14-S28</f>
        <v>0</v>
      </c>
      <c r="T29" s="98">
        <f t="shared" si="7"/>
        <v>0</v>
      </c>
    </row>
    <row r="30" spans="1:20" ht="15.75" x14ac:dyDescent="0.25">
      <c r="A30" s="20">
        <v>15</v>
      </c>
      <c r="B30" s="16" t="s">
        <v>9</v>
      </c>
      <c r="C30" s="9"/>
      <c r="D30" s="23">
        <v>0</v>
      </c>
      <c r="E30" s="8"/>
      <c r="F30" s="23">
        <v>0</v>
      </c>
      <c r="G30" s="23">
        <v>0</v>
      </c>
      <c r="H30" s="29">
        <f t="shared" si="4"/>
        <v>0</v>
      </c>
      <c r="I30" s="32"/>
      <c r="J30" s="23"/>
      <c r="K30" s="23"/>
      <c r="L30" s="29">
        <f t="shared" si="5"/>
        <v>0</v>
      </c>
      <c r="M30" s="32"/>
      <c r="N30" s="23"/>
      <c r="O30" s="23"/>
      <c r="P30" s="29">
        <f t="shared" si="6"/>
        <v>0</v>
      </c>
      <c r="Q30" s="32"/>
      <c r="R30" s="23"/>
      <c r="S30" s="23"/>
      <c r="T30" s="29">
        <f t="shared" si="7"/>
        <v>0</v>
      </c>
    </row>
    <row r="31" spans="1:20" ht="15.75" x14ac:dyDescent="0.25">
      <c r="A31" s="20">
        <v>17</v>
      </c>
      <c r="B31" s="16" t="s">
        <v>34</v>
      </c>
      <c r="C31" s="9"/>
      <c r="D31" s="23">
        <v>0</v>
      </c>
      <c r="E31" s="8"/>
      <c r="F31" s="23">
        <v>0</v>
      </c>
      <c r="G31" s="23">
        <v>0</v>
      </c>
      <c r="H31" s="29">
        <f t="shared" si="4"/>
        <v>0</v>
      </c>
      <c r="I31" s="32"/>
      <c r="J31" s="23"/>
      <c r="K31" s="23"/>
      <c r="L31" s="29">
        <f t="shared" si="5"/>
        <v>0</v>
      </c>
      <c r="M31" s="32"/>
      <c r="N31" s="23"/>
      <c r="O31" s="23"/>
      <c r="P31" s="29">
        <f t="shared" si="6"/>
        <v>0</v>
      </c>
      <c r="Q31" s="32"/>
      <c r="R31" s="23"/>
      <c r="S31" s="23"/>
      <c r="T31" s="29">
        <f t="shared" si="7"/>
        <v>0</v>
      </c>
    </row>
    <row r="32" spans="1:20" ht="15.75" x14ac:dyDescent="0.25">
      <c r="A32" s="38"/>
      <c r="B32" s="26" t="s">
        <v>35</v>
      </c>
      <c r="C32" s="27"/>
      <c r="D32" s="90">
        <f>D29+D30+D31</f>
        <v>0</v>
      </c>
      <c r="E32" s="99"/>
      <c r="F32" s="90">
        <f>F29+F30+F31</f>
        <v>0</v>
      </c>
      <c r="G32" s="90">
        <f>G29+G30+G31</f>
        <v>0</v>
      </c>
      <c r="H32" s="98">
        <f t="shared" si="4"/>
        <v>0</v>
      </c>
      <c r="I32" s="96"/>
      <c r="J32" s="90">
        <f>J29+J30+J31</f>
        <v>0</v>
      </c>
      <c r="K32" s="90">
        <f>K29+K30+K31</f>
        <v>0</v>
      </c>
      <c r="L32" s="98">
        <f t="shared" si="5"/>
        <v>0</v>
      </c>
      <c r="M32" s="97"/>
      <c r="N32" s="90">
        <f>N29+N30+N31</f>
        <v>0</v>
      </c>
      <c r="O32" s="90">
        <f>O29+O30+O31</f>
        <v>0</v>
      </c>
      <c r="P32" s="98">
        <f t="shared" si="6"/>
        <v>0</v>
      </c>
      <c r="Q32" s="97"/>
      <c r="R32" s="90">
        <f>R29+R30+R31</f>
        <v>0</v>
      </c>
      <c r="S32" s="90">
        <f>S29+S30+S31</f>
        <v>0</v>
      </c>
      <c r="T32" s="98">
        <f t="shared" si="7"/>
        <v>0</v>
      </c>
    </row>
    <row r="33" spans="1:20" ht="15.75" customHeight="1" x14ac:dyDescent="0.25">
      <c r="A33" s="61"/>
      <c r="B33" s="27"/>
      <c r="C33" s="27"/>
      <c r="D33" s="30"/>
      <c r="E33" s="14"/>
      <c r="F33" s="30"/>
      <c r="G33" s="30"/>
      <c r="H33" s="30"/>
      <c r="I33" s="30"/>
      <c r="J33" s="30"/>
      <c r="K33" s="30"/>
      <c r="L33" s="30"/>
      <c r="M33" s="32"/>
      <c r="N33" s="30"/>
      <c r="O33" s="30"/>
      <c r="P33" s="30"/>
      <c r="Q33" s="32"/>
      <c r="R33" s="30"/>
      <c r="S33" s="30"/>
      <c r="T33" s="70"/>
    </row>
    <row r="34" spans="1:20" ht="15.75" x14ac:dyDescent="0.25">
      <c r="A34" s="67" t="s">
        <v>25</v>
      </c>
      <c r="B34" s="27" t="s">
        <v>10</v>
      </c>
      <c r="C34" s="27"/>
      <c r="D34" s="32"/>
      <c r="E34" s="14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1"/>
    </row>
    <row r="35" spans="1:20" x14ac:dyDescent="0.2">
      <c r="A35" s="42">
        <v>1</v>
      </c>
      <c r="B35" s="16" t="s">
        <v>39</v>
      </c>
      <c r="C35" s="9"/>
      <c r="D35" s="23">
        <v>0</v>
      </c>
      <c r="E35" s="8"/>
      <c r="F35" s="23">
        <v>0</v>
      </c>
      <c r="G35" s="23">
        <v>0</v>
      </c>
      <c r="H35" s="24">
        <f>F35+G35</f>
        <v>0</v>
      </c>
      <c r="I35" s="32"/>
      <c r="J35" s="23"/>
      <c r="K35" s="23"/>
      <c r="L35" s="24">
        <f>J35+K35</f>
        <v>0</v>
      </c>
      <c r="M35" s="32"/>
      <c r="N35" s="23"/>
      <c r="O35" s="23"/>
      <c r="P35" s="24">
        <f>N35+O35</f>
        <v>0</v>
      </c>
      <c r="Q35" s="32"/>
      <c r="R35" s="23"/>
      <c r="S35" s="23"/>
      <c r="T35" s="24">
        <f>R35+S35</f>
        <v>0</v>
      </c>
    </row>
    <row r="36" spans="1:20" x14ac:dyDescent="0.2">
      <c r="A36" s="42">
        <v>2</v>
      </c>
      <c r="B36" s="16" t="s">
        <v>38</v>
      </c>
      <c r="C36" s="9"/>
      <c r="D36" s="23">
        <v>0</v>
      </c>
      <c r="E36" s="8"/>
      <c r="F36" s="23">
        <v>0</v>
      </c>
      <c r="G36" s="23">
        <v>0</v>
      </c>
      <c r="H36" s="24">
        <f t="shared" ref="H36:H44" si="8">F36+G36</f>
        <v>0</v>
      </c>
      <c r="I36" s="32"/>
      <c r="J36" s="23"/>
      <c r="K36" s="23"/>
      <c r="L36" s="24">
        <f t="shared" ref="L36:L44" si="9">J36+K36</f>
        <v>0</v>
      </c>
      <c r="M36" s="32"/>
      <c r="N36" s="23"/>
      <c r="O36" s="23"/>
      <c r="P36" s="24">
        <f t="shared" ref="P36:P44" si="10">N36+O36</f>
        <v>0</v>
      </c>
      <c r="Q36" s="32"/>
      <c r="R36" s="23"/>
      <c r="S36" s="23"/>
      <c r="T36" s="24">
        <f t="shared" ref="T36:T44" si="11">R36+S36</f>
        <v>0</v>
      </c>
    </row>
    <row r="37" spans="1:20" x14ac:dyDescent="0.2">
      <c r="A37" s="42">
        <v>3</v>
      </c>
      <c r="B37" s="16" t="s">
        <v>40</v>
      </c>
      <c r="C37" s="9"/>
      <c r="D37" s="23">
        <v>0</v>
      </c>
      <c r="E37" s="8"/>
      <c r="F37" s="23">
        <v>0</v>
      </c>
      <c r="G37" s="23">
        <v>0</v>
      </c>
      <c r="H37" s="24">
        <f t="shared" si="8"/>
        <v>0</v>
      </c>
      <c r="I37" s="32"/>
      <c r="J37" s="23"/>
      <c r="K37" s="23"/>
      <c r="L37" s="24">
        <f t="shared" si="9"/>
        <v>0</v>
      </c>
      <c r="M37" s="32"/>
      <c r="N37" s="23"/>
      <c r="O37" s="23"/>
      <c r="P37" s="24">
        <f t="shared" si="10"/>
        <v>0</v>
      </c>
      <c r="Q37" s="32"/>
      <c r="R37" s="23"/>
      <c r="S37" s="23"/>
      <c r="T37" s="24">
        <f t="shared" si="11"/>
        <v>0</v>
      </c>
    </row>
    <row r="38" spans="1:20" x14ac:dyDescent="0.2">
      <c r="A38" s="42">
        <v>4</v>
      </c>
      <c r="B38" s="16" t="s">
        <v>11</v>
      </c>
      <c r="C38" s="9"/>
      <c r="D38" s="23">
        <v>0</v>
      </c>
      <c r="E38" s="8"/>
      <c r="F38" s="23">
        <v>0</v>
      </c>
      <c r="G38" s="23">
        <v>0</v>
      </c>
      <c r="H38" s="24">
        <f t="shared" si="8"/>
        <v>0</v>
      </c>
      <c r="I38" s="32"/>
      <c r="J38" s="23"/>
      <c r="K38" s="23"/>
      <c r="L38" s="24">
        <f t="shared" si="9"/>
        <v>0</v>
      </c>
      <c r="M38" s="32"/>
      <c r="N38" s="23"/>
      <c r="O38" s="23"/>
      <c r="P38" s="24">
        <f t="shared" si="10"/>
        <v>0</v>
      </c>
      <c r="Q38" s="32"/>
      <c r="R38" s="23"/>
      <c r="S38" s="23"/>
      <c r="T38" s="24">
        <f t="shared" si="11"/>
        <v>0</v>
      </c>
    </row>
    <row r="39" spans="1:20" x14ac:dyDescent="0.2">
      <c r="A39" s="42">
        <v>5</v>
      </c>
      <c r="B39" s="16" t="s">
        <v>41</v>
      </c>
      <c r="C39" s="9"/>
      <c r="D39" s="23">
        <v>0</v>
      </c>
      <c r="E39" s="8"/>
      <c r="F39" s="23">
        <v>0</v>
      </c>
      <c r="G39" s="23">
        <v>0</v>
      </c>
      <c r="H39" s="24">
        <f t="shared" si="8"/>
        <v>0</v>
      </c>
      <c r="I39" s="32"/>
      <c r="J39" s="23"/>
      <c r="K39" s="23"/>
      <c r="L39" s="24">
        <f t="shared" si="9"/>
        <v>0</v>
      </c>
      <c r="M39" s="32"/>
      <c r="N39" s="23"/>
      <c r="O39" s="23"/>
      <c r="P39" s="24">
        <f t="shared" si="10"/>
        <v>0</v>
      </c>
      <c r="Q39" s="32"/>
      <c r="R39" s="23"/>
      <c r="S39" s="23"/>
      <c r="T39" s="24">
        <f t="shared" si="11"/>
        <v>0</v>
      </c>
    </row>
    <row r="40" spans="1:20" s="3" customFormat="1" ht="18.75" x14ac:dyDescent="0.25">
      <c r="A40" s="42">
        <v>6</v>
      </c>
      <c r="B40" s="43" t="s">
        <v>77</v>
      </c>
      <c r="C40" s="44"/>
      <c r="D40" s="23">
        <v>0</v>
      </c>
      <c r="E40" s="8"/>
      <c r="F40" s="23">
        <v>0</v>
      </c>
      <c r="G40" s="23">
        <v>0</v>
      </c>
      <c r="H40" s="24">
        <f t="shared" si="8"/>
        <v>0</v>
      </c>
      <c r="I40" s="32"/>
      <c r="J40" s="23"/>
      <c r="K40" s="23"/>
      <c r="L40" s="24">
        <f t="shared" si="9"/>
        <v>0</v>
      </c>
      <c r="M40" s="32"/>
      <c r="N40" s="23"/>
      <c r="O40" s="23"/>
      <c r="P40" s="24">
        <f t="shared" si="10"/>
        <v>0</v>
      </c>
      <c r="Q40" s="32"/>
      <c r="R40" s="23"/>
      <c r="S40" s="23"/>
      <c r="T40" s="24">
        <f t="shared" si="11"/>
        <v>0</v>
      </c>
    </row>
    <row r="41" spans="1:20" s="3" customFormat="1" x14ac:dyDescent="0.2">
      <c r="A41" s="42">
        <v>7</v>
      </c>
      <c r="B41" s="16" t="s">
        <v>12</v>
      </c>
      <c r="C41" s="9"/>
      <c r="D41" s="23">
        <v>0</v>
      </c>
      <c r="E41" s="8"/>
      <c r="F41" s="23">
        <v>0</v>
      </c>
      <c r="G41" s="23">
        <v>0</v>
      </c>
      <c r="H41" s="24">
        <f t="shared" si="8"/>
        <v>0</v>
      </c>
      <c r="I41" s="32"/>
      <c r="J41" s="23"/>
      <c r="K41" s="23"/>
      <c r="L41" s="24">
        <f t="shared" si="9"/>
        <v>0</v>
      </c>
      <c r="M41" s="32"/>
      <c r="N41" s="23"/>
      <c r="O41" s="23"/>
      <c r="P41" s="24">
        <f t="shared" si="10"/>
        <v>0</v>
      </c>
      <c r="Q41" s="32"/>
      <c r="R41" s="23"/>
      <c r="S41" s="23"/>
      <c r="T41" s="24">
        <f t="shared" si="11"/>
        <v>0</v>
      </c>
    </row>
    <row r="42" spans="1:20" x14ac:dyDescent="0.2">
      <c r="A42" s="42">
        <v>8</v>
      </c>
      <c r="B42" s="16" t="s">
        <v>42</v>
      </c>
      <c r="C42" s="9"/>
      <c r="D42" s="23">
        <v>0</v>
      </c>
      <c r="E42" s="8"/>
      <c r="F42" s="23">
        <v>0</v>
      </c>
      <c r="G42" s="23">
        <v>0</v>
      </c>
      <c r="H42" s="24">
        <f t="shared" si="8"/>
        <v>0</v>
      </c>
      <c r="I42" s="32"/>
      <c r="J42" s="23"/>
      <c r="K42" s="23"/>
      <c r="L42" s="24">
        <f t="shared" si="9"/>
        <v>0</v>
      </c>
      <c r="M42" s="32"/>
      <c r="N42" s="23"/>
      <c r="O42" s="23"/>
      <c r="P42" s="24">
        <f t="shared" si="10"/>
        <v>0</v>
      </c>
      <c r="Q42" s="32"/>
      <c r="R42" s="23"/>
      <c r="S42" s="23"/>
      <c r="T42" s="24">
        <f t="shared" si="11"/>
        <v>0</v>
      </c>
    </row>
    <row r="43" spans="1:20" x14ac:dyDescent="0.2">
      <c r="A43" s="42">
        <v>9</v>
      </c>
      <c r="B43" s="16" t="s">
        <v>13</v>
      </c>
      <c r="C43" s="9"/>
      <c r="D43" s="23">
        <v>0</v>
      </c>
      <c r="E43" s="8"/>
      <c r="F43" s="23">
        <v>0</v>
      </c>
      <c r="G43" s="23">
        <v>0</v>
      </c>
      <c r="H43" s="24">
        <f t="shared" si="8"/>
        <v>0</v>
      </c>
      <c r="I43" s="32"/>
      <c r="J43" s="23"/>
      <c r="K43" s="23"/>
      <c r="L43" s="24">
        <f t="shared" si="9"/>
        <v>0</v>
      </c>
      <c r="M43" s="32"/>
      <c r="N43" s="23"/>
      <c r="O43" s="23"/>
      <c r="P43" s="24">
        <f t="shared" si="10"/>
        <v>0</v>
      </c>
      <c r="Q43" s="32"/>
      <c r="R43" s="23"/>
      <c r="S43" s="23"/>
      <c r="T43" s="24">
        <f t="shared" si="11"/>
        <v>0</v>
      </c>
    </row>
    <row r="44" spans="1:20" x14ac:dyDescent="0.2">
      <c r="A44" s="42">
        <v>10</v>
      </c>
      <c r="B44" s="16" t="s">
        <v>43</v>
      </c>
      <c r="C44" s="9"/>
      <c r="D44" s="23">
        <v>0</v>
      </c>
      <c r="E44" s="8"/>
      <c r="F44" s="23">
        <v>0</v>
      </c>
      <c r="G44" s="23">
        <v>0</v>
      </c>
      <c r="H44" s="24">
        <f t="shared" si="8"/>
        <v>0</v>
      </c>
      <c r="I44" s="32"/>
      <c r="J44" s="23"/>
      <c r="K44" s="23"/>
      <c r="L44" s="24">
        <f t="shared" si="9"/>
        <v>0</v>
      </c>
      <c r="M44" s="32"/>
      <c r="N44" s="23"/>
      <c r="O44" s="23"/>
      <c r="P44" s="24">
        <f t="shared" si="10"/>
        <v>0</v>
      </c>
      <c r="Q44" s="32"/>
      <c r="R44" s="23"/>
      <c r="S44" s="23"/>
      <c r="T44" s="24">
        <f t="shared" si="11"/>
        <v>0</v>
      </c>
    </row>
    <row r="45" spans="1:20" ht="15.75" x14ac:dyDescent="0.25">
      <c r="A45" s="38"/>
      <c r="B45" s="26" t="s">
        <v>36</v>
      </c>
      <c r="C45" s="27"/>
      <c r="D45" s="28">
        <v>0</v>
      </c>
      <c r="E45" s="14"/>
      <c r="F45" s="28">
        <v>0</v>
      </c>
      <c r="G45" s="28">
        <v>0</v>
      </c>
      <c r="H45" s="28">
        <v>0</v>
      </c>
      <c r="I45" s="30"/>
      <c r="J45" s="28">
        <f>SUM(J35:J44)</f>
        <v>0</v>
      </c>
      <c r="K45" s="28">
        <f>SUM(K35:K44)</f>
        <v>0</v>
      </c>
      <c r="L45" s="28">
        <f>SUM(L35:L44)</f>
        <v>0</v>
      </c>
      <c r="M45" s="32"/>
      <c r="N45" s="28">
        <f>SUM(N35:N44)</f>
        <v>0</v>
      </c>
      <c r="O45" s="28">
        <f>SUM(O35:O44)</f>
        <v>0</v>
      </c>
      <c r="P45" s="28">
        <f>SUM(P35:P44)</f>
        <v>0</v>
      </c>
      <c r="Q45" s="32"/>
      <c r="R45" s="28">
        <f>SUM(R35:R44)</f>
        <v>0</v>
      </c>
      <c r="S45" s="28">
        <f>SUM(S35:S44)</f>
        <v>0</v>
      </c>
      <c r="T45" s="28">
        <f>SUM(T35:T44)</f>
        <v>0</v>
      </c>
    </row>
    <row r="46" spans="1:20" ht="15.75" x14ac:dyDescent="0.25">
      <c r="A46" s="61"/>
      <c r="B46" s="27"/>
      <c r="C46" s="27"/>
      <c r="D46" s="30"/>
      <c r="E46" s="14"/>
      <c r="F46" s="30"/>
      <c r="G46" s="30"/>
      <c r="H46" s="30"/>
      <c r="I46" s="30"/>
      <c r="J46" s="30"/>
      <c r="K46" s="30"/>
      <c r="L46" s="30"/>
      <c r="M46" s="32"/>
      <c r="N46" s="30"/>
      <c r="O46" s="30"/>
      <c r="P46" s="30"/>
      <c r="Q46" s="32"/>
      <c r="R46" s="30"/>
      <c r="S46" s="30"/>
      <c r="T46" s="70"/>
    </row>
    <row r="47" spans="1:20" ht="15.75" x14ac:dyDescent="0.25">
      <c r="A47" s="83"/>
      <c r="B47" s="26" t="s">
        <v>44</v>
      </c>
      <c r="C47" s="27"/>
      <c r="D47" s="28">
        <f>D32-D45</f>
        <v>0</v>
      </c>
      <c r="E47" s="14"/>
      <c r="F47" s="28">
        <f>F32-F45</f>
        <v>0</v>
      </c>
      <c r="G47" s="28">
        <f>G32-G45</f>
        <v>0</v>
      </c>
      <c r="H47" s="29">
        <f>H32-H45</f>
        <v>0</v>
      </c>
      <c r="I47" s="30"/>
      <c r="J47" s="28">
        <f>J32-J45</f>
        <v>0</v>
      </c>
      <c r="K47" s="28">
        <f>K32-K45</f>
        <v>0</v>
      </c>
      <c r="L47" s="28">
        <f>L32-L45</f>
        <v>0</v>
      </c>
      <c r="M47" s="32"/>
      <c r="N47" s="28">
        <f t="shared" ref="N47:T47" si="12">N32-N45</f>
        <v>0</v>
      </c>
      <c r="O47" s="28">
        <f t="shared" si="12"/>
        <v>0</v>
      </c>
      <c r="P47" s="28">
        <f t="shared" si="12"/>
        <v>0</v>
      </c>
      <c r="Q47" s="32"/>
      <c r="R47" s="28">
        <f t="shared" si="12"/>
        <v>0</v>
      </c>
      <c r="S47" s="28">
        <f t="shared" si="12"/>
        <v>0</v>
      </c>
      <c r="T47" s="28">
        <f t="shared" si="12"/>
        <v>0</v>
      </c>
    </row>
    <row r="48" spans="1:20" ht="15.75" x14ac:dyDescent="0.25">
      <c r="A48" s="81"/>
      <c r="B48" s="45"/>
      <c r="C48" s="27"/>
      <c r="D48" s="30"/>
      <c r="E48" s="14"/>
      <c r="F48" s="30"/>
      <c r="G48" s="30"/>
      <c r="H48" s="30"/>
      <c r="I48" s="30"/>
      <c r="J48" s="30"/>
      <c r="K48" s="30"/>
      <c r="L48" s="30"/>
      <c r="M48" s="32"/>
      <c r="N48" s="30"/>
      <c r="O48" s="30"/>
      <c r="P48" s="30"/>
      <c r="Q48" s="32"/>
      <c r="R48" s="30"/>
      <c r="S48" s="30"/>
      <c r="T48" s="70"/>
    </row>
    <row r="49" spans="1:20" ht="15.75" x14ac:dyDescent="0.25">
      <c r="A49" s="84"/>
      <c r="B49" s="63" t="s">
        <v>60</v>
      </c>
      <c r="C49" s="27"/>
      <c r="D49" s="107">
        <v>0</v>
      </c>
      <c r="E49" s="14"/>
      <c r="F49" s="107">
        <v>0</v>
      </c>
      <c r="G49" s="107">
        <v>0</v>
      </c>
      <c r="H49" s="28">
        <f>F49+G49</f>
        <v>0</v>
      </c>
      <c r="I49" s="30"/>
      <c r="J49" s="107"/>
      <c r="K49" s="107"/>
      <c r="L49" s="29">
        <f>J49+K49</f>
        <v>0</v>
      </c>
      <c r="M49" s="32"/>
      <c r="N49" s="107"/>
      <c r="O49" s="107"/>
      <c r="P49" s="29">
        <f>N49+O49</f>
        <v>0</v>
      </c>
      <c r="Q49" s="32"/>
      <c r="R49" s="107"/>
      <c r="S49" s="107"/>
      <c r="T49" s="29">
        <f>R49+S49</f>
        <v>0</v>
      </c>
    </row>
    <row r="50" spans="1:20" ht="15.75" x14ac:dyDescent="0.25">
      <c r="A50" s="82"/>
      <c r="B50" s="45"/>
      <c r="C50" s="27"/>
      <c r="D50" s="27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8"/>
      <c r="S50" s="8"/>
      <c r="T50" s="68"/>
    </row>
    <row r="51" spans="1:20" ht="15.75" customHeight="1" x14ac:dyDescent="0.25">
      <c r="A51" s="85"/>
      <c r="B51" s="88" t="s">
        <v>14</v>
      </c>
      <c r="C51" s="27"/>
      <c r="D51" s="28">
        <f>D47+D49</f>
        <v>0</v>
      </c>
      <c r="E51" s="14"/>
      <c r="F51" s="28">
        <f>F47+F49</f>
        <v>0</v>
      </c>
      <c r="G51" s="28">
        <f>G47+G49</f>
        <v>0</v>
      </c>
      <c r="H51" s="28">
        <f>H47+H49</f>
        <v>0</v>
      </c>
      <c r="I51" s="30"/>
      <c r="J51" s="28">
        <f>J47+J49</f>
        <v>0</v>
      </c>
      <c r="K51" s="28">
        <f>K47+K49</f>
        <v>0</v>
      </c>
      <c r="L51" s="28">
        <f>L47+L49</f>
        <v>0</v>
      </c>
      <c r="M51" s="32"/>
      <c r="N51" s="28">
        <f t="shared" ref="N51:T51" si="13">N47+N49</f>
        <v>0</v>
      </c>
      <c r="O51" s="28">
        <f t="shared" si="13"/>
        <v>0</v>
      </c>
      <c r="P51" s="28">
        <f t="shared" si="13"/>
        <v>0</v>
      </c>
      <c r="Q51" s="32"/>
      <c r="R51" s="28">
        <f t="shared" si="13"/>
        <v>0</v>
      </c>
      <c r="S51" s="28">
        <f t="shared" si="13"/>
        <v>0</v>
      </c>
      <c r="T51" s="28">
        <f t="shared" si="13"/>
        <v>0</v>
      </c>
    </row>
    <row r="52" spans="1:20" ht="15.75" x14ac:dyDescent="0.25">
      <c r="A52" s="82"/>
      <c r="B52" s="45"/>
      <c r="C52" s="27"/>
      <c r="D52" s="27"/>
      <c r="E52" s="27"/>
      <c r="F52" s="27"/>
      <c r="G52" s="27"/>
      <c r="H52" s="27"/>
      <c r="I52" s="27"/>
      <c r="J52" s="9"/>
      <c r="K52" s="9"/>
      <c r="L52" s="27"/>
      <c r="M52" s="27"/>
      <c r="N52" s="9"/>
      <c r="O52" s="9"/>
      <c r="P52" s="27"/>
      <c r="Q52" s="27"/>
      <c r="R52" s="9"/>
      <c r="S52" s="9"/>
      <c r="T52" s="113"/>
    </row>
    <row r="53" spans="1:20" ht="15.75" customHeight="1" x14ac:dyDescent="0.25">
      <c r="A53" s="85"/>
      <c r="B53" s="86" t="s">
        <v>82</v>
      </c>
      <c r="C53" s="27"/>
      <c r="D53" s="107">
        <v>0</v>
      </c>
      <c r="E53" s="14"/>
      <c r="F53" s="110">
        <v>0</v>
      </c>
      <c r="G53" s="110">
        <v>0</v>
      </c>
      <c r="H53" s="28">
        <f>F53+G53</f>
        <v>0</v>
      </c>
      <c r="I53" s="30"/>
      <c r="J53" s="110"/>
      <c r="K53" s="110"/>
      <c r="L53" s="28">
        <f>J53+K53</f>
        <v>0</v>
      </c>
      <c r="M53" s="32"/>
      <c r="N53" s="110"/>
      <c r="O53" s="110"/>
      <c r="P53" s="28">
        <f>N53+O53</f>
        <v>0</v>
      </c>
      <c r="Q53" s="32"/>
      <c r="R53" s="110"/>
      <c r="S53" s="110"/>
      <c r="T53" s="28">
        <f>R53+S53</f>
        <v>0</v>
      </c>
    </row>
    <row r="54" spans="1:20" ht="15.75" x14ac:dyDescent="0.25">
      <c r="A54" s="81"/>
      <c r="B54" s="45"/>
      <c r="C54" s="45"/>
      <c r="D54" s="30"/>
      <c r="E54" s="14"/>
      <c r="F54" s="32"/>
      <c r="G54" s="32"/>
      <c r="H54" s="30"/>
      <c r="I54" s="30"/>
      <c r="J54" s="32"/>
      <c r="K54" s="32"/>
      <c r="L54" s="30"/>
      <c r="M54" s="32"/>
      <c r="N54" s="32"/>
      <c r="O54" s="32"/>
      <c r="P54" s="30"/>
      <c r="Q54" s="32"/>
      <c r="R54" s="30"/>
      <c r="S54" s="30"/>
      <c r="T54" s="70"/>
    </row>
    <row r="55" spans="1:20" ht="15.75" customHeight="1" x14ac:dyDescent="0.25">
      <c r="A55" s="87"/>
      <c r="B55" s="40" t="s">
        <v>61</v>
      </c>
      <c r="C55" s="47"/>
      <c r="D55" s="28">
        <f>(D47+D49)-D53</f>
        <v>0</v>
      </c>
      <c r="E55" s="14"/>
      <c r="F55" s="28">
        <f>F47+F49</f>
        <v>0</v>
      </c>
      <c r="G55" s="28">
        <f>G47+G49</f>
        <v>0</v>
      </c>
      <c r="H55" s="28">
        <f>F55+G55</f>
        <v>0</v>
      </c>
      <c r="I55" s="30"/>
      <c r="J55" s="28">
        <f>J47+J49</f>
        <v>0</v>
      </c>
      <c r="K55" s="28">
        <f>K47+K49</f>
        <v>0</v>
      </c>
      <c r="L55" s="28">
        <f>J55+K55</f>
        <v>0</v>
      </c>
      <c r="M55" s="32"/>
      <c r="N55" s="28">
        <f t="shared" ref="N55:S55" si="14">N47+N49</f>
        <v>0</v>
      </c>
      <c r="O55" s="28">
        <f t="shared" si="14"/>
        <v>0</v>
      </c>
      <c r="P55" s="28">
        <f>N55+O55</f>
        <v>0</v>
      </c>
      <c r="Q55" s="32"/>
      <c r="R55" s="28">
        <f t="shared" si="14"/>
        <v>0</v>
      </c>
      <c r="S55" s="28">
        <f t="shared" si="14"/>
        <v>0</v>
      </c>
      <c r="T55" s="28">
        <f>R55+S55</f>
        <v>0</v>
      </c>
    </row>
    <row r="56" spans="1:20" ht="15.75" x14ac:dyDescent="0.25">
      <c r="A56" s="77"/>
      <c r="B56" s="47"/>
      <c r="C56" s="47"/>
      <c r="D56" s="47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68"/>
    </row>
    <row r="57" spans="1:20" ht="15" customHeight="1" x14ac:dyDescent="0.25">
      <c r="A57" s="143" t="s">
        <v>64</v>
      </c>
      <c r="B57" s="79" t="s">
        <v>63</v>
      </c>
      <c r="C57" s="47"/>
      <c r="D57" s="80">
        <v>0</v>
      </c>
      <c r="E57" s="14"/>
      <c r="F57" s="80">
        <v>0</v>
      </c>
      <c r="G57" s="80">
        <v>0</v>
      </c>
      <c r="H57" s="28">
        <f>F57+G57</f>
        <v>0</v>
      </c>
      <c r="I57" s="30"/>
      <c r="J57" s="80"/>
      <c r="K57" s="80"/>
      <c r="L57" s="28">
        <f>J57+K57</f>
        <v>0</v>
      </c>
      <c r="M57" s="30"/>
      <c r="N57" s="80"/>
      <c r="O57" s="80"/>
      <c r="P57" s="28">
        <f>N57+O57</f>
        <v>0</v>
      </c>
      <c r="Q57" s="30"/>
      <c r="R57" s="80"/>
      <c r="S57" s="80"/>
      <c r="T57" s="28">
        <f>R57+S57</f>
        <v>0</v>
      </c>
    </row>
    <row r="58" spans="1:20" ht="15.75" x14ac:dyDescent="0.25">
      <c r="A58" s="144"/>
      <c r="B58" s="78" t="s">
        <v>62</v>
      </c>
      <c r="C58" s="47"/>
      <c r="D58" s="80">
        <v>0</v>
      </c>
      <c r="E58" s="14"/>
      <c r="F58" s="80">
        <v>0</v>
      </c>
      <c r="G58" s="80">
        <v>0</v>
      </c>
      <c r="H58" s="28">
        <f>F58+G58</f>
        <v>0</v>
      </c>
      <c r="I58" s="30"/>
      <c r="J58" s="80"/>
      <c r="K58" s="80"/>
      <c r="L58" s="28">
        <f>J58+K58</f>
        <v>0</v>
      </c>
      <c r="M58" s="30"/>
      <c r="N58" s="80"/>
      <c r="O58" s="80"/>
      <c r="P58" s="28">
        <f>N58+O58</f>
        <v>0</v>
      </c>
      <c r="Q58" s="30"/>
      <c r="R58" s="80"/>
      <c r="S58" s="80"/>
      <c r="T58" s="28">
        <f>R58+S58</f>
        <v>0</v>
      </c>
    </row>
    <row r="59" spans="1:20" ht="15.75" x14ac:dyDescent="0.25">
      <c r="A59" s="61"/>
      <c r="B59" s="47"/>
      <c r="C59" s="47"/>
      <c r="D59" s="30"/>
      <c r="E59" s="14"/>
      <c r="F59" s="30"/>
      <c r="G59" s="30"/>
      <c r="H59" s="30"/>
      <c r="I59" s="30"/>
      <c r="J59" s="30"/>
      <c r="K59" s="30"/>
      <c r="L59" s="30"/>
      <c r="M59" s="32"/>
      <c r="N59" s="30"/>
      <c r="O59" s="30"/>
      <c r="P59" s="30"/>
      <c r="Q59" s="32"/>
      <c r="R59" s="30"/>
      <c r="S59" s="30"/>
      <c r="T59" s="70"/>
    </row>
    <row r="60" spans="1:20" ht="15.75" x14ac:dyDescent="0.25">
      <c r="A60" s="89"/>
      <c r="B60" s="88" t="s">
        <v>45</v>
      </c>
      <c r="C60" s="47"/>
      <c r="D60" s="23">
        <v>0</v>
      </c>
      <c r="E60" s="14"/>
      <c r="F60" s="23">
        <v>0</v>
      </c>
      <c r="G60" s="23">
        <v>0</v>
      </c>
      <c r="H60" s="90">
        <f>F60+G60</f>
        <v>0</v>
      </c>
      <c r="I60" s="30"/>
      <c r="J60" s="23"/>
      <c r="K60" s="23"/>
      <c r="L60" s="90">
        <f>J60+K60</f>
        <v>0</v>
      </c>
      <c r="M60" s="32"/>
      <c r="N60" s="23"/>
      <c r="O60" s="23"/>
      <c r="P60" s="90">
        <f>N60+O60</f>
        <v>0</v>
      </c>
      <c r="Q60" s="32"/>
      <c r="R60" s="23"/>
      <c r="S60" s="23"/>
      <c r="T60" s="90">
        <f>R60+S60</f>
        <v>0</v>
      </c>
    </row>
    <row r="61" spans="1:20" ht="15.75" x14ac:dyDescent="0.25">
      <c r="A61" s="61"/>
      <c r="B61" s="47"/>
      <c r="C61" s="47"/>
      <c r="D61" s="50"/>
      <c r="E61" s="14"/>
      <c r="F61" s="50"/>
      <c r="G61" s="50"/>
      <c r="H61" s="50"/>
      <c r="I61" s="30"/>
      <c r="J61" s="50"/>
      <c r="K61" s="50"/>
      <c r="L61" s="50"/>
      <c r="M61" s="32"/>
      <c r="N61" s="50"/>
      <c r="O61" s="50"/>
      <c r="P61" s="50"/>
      <c r="Q61" s="32"/>
      <c r="R61" s="50"/>
      <c r="S61" s="50"/>
      <c r="T61" s="72"/>
    </row>
    <row r="62" spans="1:20" ht="15" customHeight="1" x14ac:dyDescent="0.25">
      <c r="A62" s="67" t="s">
        <v>50</v>
      </c>
      <c r="B62" s="27" t="s">
        <v>53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73"/>
    </row>
    <row r="63" spans="1:20" ht="15.75" x14ac:dyDescent="0.25">
      <c r="A63" s="20">
        <v>1</v>
      </c>
      <c r="B63" s="21" t="s">
        <v>47</v>
      </c>
      <c r="C63" s="8"/>
      <c r="D63" s="92">
        <f>IF((D$32+D$49)=0,0,+D47/(D$32+D$49))</f>
        <v>0</v>
      </c>
      <c r="E63" s="8"/>
      <c r="F63" s="92">
        <f>IF((F$32+F$49)=0,0,+F47/(F$32+F$49))</f>
        <v>0</v>
      </c>
      <c r="G63" s="92">
        <f>IF((G$32+G$49)=0,0,+G47/(G$32+G$49))</f>
        <v>0</v>
      </c>
      <c r="H63" s="92">
        <f>IF((H$32+H$49)=0,0,+H47/(H$32+H$49))</f>
        <v>0</v>
      </c>
      <c r="I63" s="8"/>
      <c r="J63" s="92">
        <f>IF((J$32+J$49)=0,0,+J47/(J$32+J$49))</f>
        <v>0</v>
      </c>
      <c r="K63" s="92">
        <f>IF((K$32+K$49)=0,0,+K47/(K$32+K$49))</f>
        <v>0</v>
      </c>
      <c r="L63" s="92">
        <f>IF((L$32+L$49)=0,0,+L47/(L$32+L$49))</f>
        <v>0</v>
      </c>
      <c r="M63" s="8"/>
      <c r="N63" s="92">
        <f>IF((N$32+N$49)=0,0,+N47/(N$32+N$49))</f>
        <v>0</v>
      </c>
      <c r="O63" s="92">
        <f>IF((O$32+O$49)=0,0,+O47/(O$32+O$49))</f>
        <v>0</v>
      </c>
      <c r="P63" s="92">
        <f>IF((P$32+P$49)=0,0,+P47/(P$32+P$49))</f>
        <v>0</v>
      </c>
      <c r="Q63" s="8"/>
      <c r="R63" s="92">
        <f>IF((R$32+R$49)=0,0,+R47/(R$32+R$49))</f>
        <v>0</v>
      </c>
      <c r="S63" s="92">
        <f>IF((S$32+S$49)=0,0,+S47/(S$32+S$49))</f>
        <v>0</v>
      </c>
      <c r="T63" s="92">
        <f>IF((T$32+T$49)=0,0,+T47/(T$32+T$49))</f>
        <v>0</v>
      </c>
    </row>
    <row r="64" spans="1:20" ht="15.75" x14ac:dyDescent="0.25">
      <c r="A64" s="20">
        <v>2</v>
      </c>
      <c r="B64" s="21" t="s">
        <v>48</v>
      </c>
      <c r="C64" s="8"/>
      <c r="D64" s="92">
        <f>IF((D$32+D$49)=0,0,+D49/(D$32+D$49))</f>
        <v>0</v>
      </c>
      <c r="E64" s="8"/>
      <c r="F64" s="92">
        <f>IF((F$32+F$49)=0,0,+F49/(F$32+F$49))</f>
        <v>0</v>
      </c>
      <c r="G64" s="92">
        <f>IF((G$32+G$49)=0,0,+G49/(G$32+G$49))</f>
        <v>0</v>
      </c>
      <c r="H64" s="92">
        <f>IF((H$32+H$49)=0,0,+H49/(H$32+H$49))</f>
        <v>0</v>
      </c>
      <c r="I64" s="8"/>
      <c r="J64" s="92">
        <f>IF((J$32+J$49)=0,0,+J49/(J$32+J$49))</f>
        <v>0</v>
      </c>
      <c r="K64" s="92">
        <f>IF((K$32+K$49)=0,0,+K49/(K$32+K$49))</f>
        <v>0</v>
      </c>
      <c r="L64" s="92">
        <f>IF((L$32+L$49)=0,0,+L49/(L$32+L$49))</f>
        <v>0</v>
      </c>
      <c r="M64" s="8"/>
      <c r="N64" s="92">
        <f>IF((N$32+N$49)=0,0,+N49/(N$32+N$49))</f>
        <v>0</v>
      </c>
      <c r="O64" s="92">
        <f>IF((O$32+O$49)=0,0,+O49/(O$32+O$49))</f>
        <v>0</v>
      </c>
      <c r="P64" s="92">
        <f>IF((P$32+P$49)=0,0,+P49/(P$32+P$49))</f>
        <v>0</v>
      </c>
      <c r="Q64" s="8"/>
      <c r="R64" s="92">
        <f>IF((R$32+R$49)=0,0,+R49/(R$32+R$49))</f>
        <v>0</v>
      </c>
      <c r="S64" s="92">
        <f>IF((S$32+S$49)=0,0,+S49/(S$32+S$49))</f>
        <v>0</v>
      </c>
      <c r="T64" s="92">
        <f>IF((T$32+T$49)=0,0,+T49/(T$32+T$49))</f>
        <v>0</v>
      </c>
    </row>
    <row r="65" spans="1:256" ht="15.75" x14ac:dyDescent="0.25">
      <c r="A65" s="20">
        <v>3</v>
      </c>
      <c r="B65" s="21" t="s">
        <v>49</v>
      </c>
      <c r="C65" s="8"/>
      <c r="D65" s="92">
        <f>IF((D$32+D$49)=0,0,+D55/(D$32+D$49))</f>
        <v>0</v>
      </c>
      <c r="E65" s="8"/>
      <c r="F65" s="92">
        <f>IF((F$32+F$49)=0,0,+F55/(F$32+F$49))</f>
        <v>0</v>
      </c>
      <c r="G65" s="92">
        <f t="shared" ref="G65:T65" si="15">IF((G$32+G$49)=0,0,+G55/(G$32+G$49))</f>
        <v>0</v>
      </c>
      <c r="H65" s="92">
        <f t="shared" si="15"/>
        <v>0</v>
      </c>
      <c r="I65" s="8"/>
      <c r="J65" s="92">
        <f t="shared" si="15"/>
        <v>0</v>
      </c>
      <c r="K65" s="92">
        <f t="shared" si="15"/>
        <v>0</v>
      </c>
      <c r="L65" s="92">
        <f t="shared" si="15"/>
        <v>0</v>
      </c>
      <c r="M65" s="8"/>
      <c r="N65" s="92">
        <f t="shared" si="15"/>
        <v>0</v>
      </c>
      <c r="O65" s="92">
        <f t="shared" si="15"/>
        <v>0</v>
      </c>
      <c r="P65" s="92">
        <f t="shared" si="15"/>
        <v>0</v>
      </c>
      <c r="Q65" s="8"/>
      <c r="R65" s="92">
        <f t="shared" si="15"/>
        <v>0</v>
      </c>
      <c r="S65" s="92">
        <f t="shared" si="15"/>
        <v>0</v>
      </c>
      <c r="T65" s="92">
        <f t="shared" si="15"/>
        <v>0</v>
      </c>
    </row>
    <row r="66" spans="1:256" ht="15.75" x14ac:dyDescent="0.25">
      <c r="A66" s="61"/>
      <c r="B66" s="47"/>
      <c r="C66" s="47"/>
      <c r="D66" s="30"/>
      <c r="E66" s="14"/>
      <c r="F66" s="30"/>
      <c r="G66" s="30"/>
      <c r="H66" s="30"/>
      <c r="I66" s="30"/>
      <c r="J66" s="30"/>
      <c r="K66" s="30"/>
      <c r="L66" s="30"/>
      <c r="M66" s="32"/>
      <c r="N66" s="30"/>
      <c r="O66" s="30"/>
      <c r="P66" s="30"/>
      <c r="Q66" s="32"/>
      <c r="R66" s="30"/>
      <c r="S66" s="30"/>
      <c r="T66" s="70"/>
    </row>
    <row r="67" spans="1:256" ht="15.75" x14ac:dyDescent="0.25">
      <c r="A67" s="62" t="s">
        <v>51</v>
      </c>
      <c r="B67" s="63" t="s">
        <v>15</v>
      </c>
      <c r="C67" s="8"/>
      <c r="D67" s="111">
        <v>0</v>
      </c>
      <c r="E67" s="8"/>
      <c r="F67" s="111">
        <v>0</v>
      </c>
      <c r="G67" s="111">
        <v>0</v>
      </c>
      <c r="H67" s="101">
        <f>F67+G67</f>
        <v>0</v>
      </c>
      <c r="I67" s="8"/>
      <c r="J67" s="111"/>
      <c r="K67" s="111"/>
      <c r="L67" s="101">
        <f>J67+K67</f>
        <v>0</v>
      </c>
      <c r="M67" s="8"/>
      <c r="N67" s="111"/>
      <c r="O67" s="111"/>
      <c r="P67" s="101">
        <f>N67+O67</f>
        <v>0</v>
      </c>
      <c r="Q67" s="8"/>
      <c r="R67" s="111"/>
      <c r="S67" s="111"/>
      <c r="T67" s="101">
        <f>R67+S67</f>
        <v>0</v>
      </c>
    </row>
    <row r="68" spans="1:256" s="56" customFormat="1" ht="15.75" x14ac:dyDescent="0.25">
      <c r="A68" s="61"/>
      <c r="B68" s="47"/>
      <c r="C68" s="47"/>
      <c r="D68" s="30"/>
      <c r="E68" s="14"/>
      <c r="F68" s="30"/>
      <c r="G68" s="30"/>
      <c r="H68" s="30"/>
      <c r="I68" s="30"/>
      <c r="J68" s="30"/>
      <c r="K68" s="30"/>
      <c r="L68" s="30"/>
      <c r="M68" s="32"/>
      <c r="N68" s="30"/>
      <c r="O68" s="30"/>
      <c r="P68" s="30"/>
      <c r="Q68" s="32"/>
      <c r="R68" s="30"/>
      <c r="S68" s="30"/>
      <c r="T68" s="70"/>
      <c r="U68" s="53"/>
      <c r="V68" s="54"/>
      <c r="W68" s="53"/>
      <c r="X68" s="53"/>
      <c r="Y68" s="53"/>
      <c r="Z68" s="53"/>
      <c r="AA68" s="53"/>
      <c r="AB68" s="53"/>
      <c r="AC68" s="53"/>
      <c r="AD68" s="55"/>
      <c r="AE68" s="53"/>
      <c r="AF68" s="53"/>
      <c r="AG68" s="53"/>
      <c r="AH68" s="51"/>
      <c r="AI68" s="52"/>
      <c r="AJ68" s="52"/>
      <c r="AK68" s="53"/>
      <c r="AL68" s="54"/>
      <c r="AM68" s="53"/>
      <c r="AN68" s="53"/>
      <c r="AO68" s="53"/>
      <c r="AP68" s="53"/>
      <c r="AQ68" s="53"/>
      <c r="AR68" s="53"/>
      <c r="AS68" s="53"/>
      <c r="AT68" s="55"/>
      <c r="AU68" s="53"/>
      <c r="AV68" s="53"/>
      <c r="AW68" s="53"/>
      <c r="AX68" s="51"/>
      <c r="AY68" s="52"/>
      <c r="AZ68" s="52"/>
      <c r="BA68" s="53"/>
      <c r="BB68" s="54"/>
      <c r="BC68" s="53"/>
      <c r="BD68" s="53"/>
      <c r="BE68" s="53"/>
      <c r="BF68" s="53"/>
      <c r="BG68" s="53"/>
      <c r="BH68" s="53"/>
      <c r="BI68" s="53"/>
      <c r="BJ68" s="55"/>
      <c r="BK68" s="53"/>
      <c r="BL68" s="53"/>
      <c r="BM68" s="53"/>
      <c r="BN68" s="51"/>
      <c r="BO68" s="52"/>
      <c r="BP68" s="52"/>
      <c r="BQ68" s="53"/>
      <c r="BR68" s="54"/>
      <c r="BS68" s="53"/>
      <c r="BT68" s="53"/>
      <c r="BU68" s="53"/>
      <c r="BV68" s="53"/>
      <c r="BW68" s="53"/>
      <c r="BX68" s="53"/>
      <c r="BY68" s="53"/>
      <c r="BZ68" s="55"/>
      <c r="CA68" s="53"/>
      <c r="CB68" s="53"/>
      <c r="CC68" s="53"/>
      <c r="CD68" s="51"/>
      <c r="CE68" s="52"/>
      <c r="CF68" s="52"/>
      <c r="CG68" s="53"/>
      <c r="CH68" s="54"/>
      <c r="CI68" s="53"/>
      <c r="CJ68" s="53"/>
      <c r="CK68" s="53"/>
      <c r="CL68" s="53"/>
      <c r="CM68" s="53"/>
      <c r="CN68" s="53"/>
      <c r="CO68" s="53"/>
      <c r="CP68" s="55"/>
      <c r="CQ68" s="53"/>
      <c r="CR68" s="53"/>
      <c r="CS68" s="53"/>
      <c r="CT68" s="51"/>
      <c r="CU68" s="52"/>
      <c r="CV68" s="52"/>
      <c r="CW68" s="53"/>
      <c r="CX68" s="54"/>
      <c r="CY68" s="53"/>
      <c r="CZ68" s="53"/>
      <c r="DA68" s="53"/>
      <c r="DB68" s="53"/>
      <c r="DC68" s="53"/>
      <c r="DD68" s="53"/>
      <c r="DE68" s="53"/>
      <c r="DF68" s="55"/>
      <c r="DG68" s="53"/>
      <c r="DH68" s="53"/>
      <c r="DI68" s="53"/>
      <c r="DJ68" s="51"/>
      <c r="DK68" s="52"/>
      <c r="DL68" s="52"/>
      <c r="DM68" s="53"/>
      <c r="DN68" s="54"/>
      <c r="DO68" s="53"/>
      <c r="DP68" s="53"/>
      <c r="DQ68" s="53"/>
      <c r="DR68" s="53"/>
      <c r="DS68" s="53"/>
      <c r="DT68" s="53"/>
      <c r="DU68" s="53"/>
      <c r="DV68" s="55"/>
      <c r="DW68" s="53"/>
      <c r="DX68" s="53"/>
      <c r="DY68" s="53"/>
      <c r="DZ68" s="51"/>
      <c r="EA68" s="52"/>
      <c r="EB68" s="52"/>
      <c r="EC68" s="53"/>
      <c r="ED68" s="54"/>
      <c r="EE68" s="53"/>
      <c r="EF68" s="53"/>
      <c r="EG68" s="53"/>
      <c r="EH68" s="53"/>
      <c r="EI68" s="53"/>
      <c r="EJ68" s="53"/>
      <c r="EK68" s="53"/>
      <c r="EL68" s="55"/>
      <c r="EM68" s="53"/>
      <c r="EN68" s="53"/>
      <c r="EO68" s="53"/>
      <c r="EP68" s="51"/>
      <c r="EQ68" s="52"/>
      <c r="ER68" s="52"/>
      <c r="ES68" s="53"/>
      <c r="ET68" s="54"/>
      <c r="EU68" s="53"/>
      <c r="EV68" s="53"/>
      <c r="EW68" s="53"/>
      <c r="EX68" s="53"/>
      <c r="EY68" s="53"/>
      <c r="EZ68" s="53"/>
      <c r="FA68" s="53"/>
      <c r="FB68" s="55"/>
      <c r="FC68" s="53"/>
      <c r="FD68" s="53"/>
      <c r="FE68" s="53"/>
      <c r="FF68" s="51"/>
      <c r="FG68" s="52"/>
      <c r="FH68" s="52"/>
      <c r="FI68" s="53"/>
      <c r="FJ68" s="54"/>
      <c r="FK68" s="53"/>
      <c r="FL68" s="53"/>
      <c r="FM68" s="53"/>
      <c r="FN68" s="53"/>
      <c r="FO68" s="53"/>
      <c r="FP68" s="53"/>
      <c r="FQ68" s="53"/>
      <c r="FR68" s="55"/>
      <c r="FS68" s="53"/>
      <c r="FT68" s="53"/>
      <c r="FU68" s="53"/>
      <c r="FV68" s="51"/>
      <c r="FW68" s="52"/>
      <c r="FX68" s="52"/>
      <c r="FY68" s="53"/>
      <c r="FZ68" s="54"/>
      <c r="GA68" s="53"/>
      <c r="GB68" s="53"/>
      <c r="GC68" s="53"/>
      <c r="GD68" s="53"/>
      <c r="GE68" s="53"/>
      <c r="GF68" s="53"/>
      <c r="GG68" s="53"/>
      <c r="GH68" s="55"/>
      <c r="GI68" s="53"/>
      <c r="GJ68" s="53"/>
      <c r="GK68" s="53"/>
      <c r="GL68" s="51"/>
      <c r="GM68" s="52"/>
      <c r="GN68" s="52"/>
      <c r="GO68" s="53"/>
      <c r="GP68" s="54"/>
      <c r="GQ68" s="53"/>
      <c r="GR68" s="53"/>
      <c r="GS68" s="53"/>
      <c r="GT68" s="53"/>
      <c r="GU68" s="53"/>
      <c r="GV68" s="53"/>
      <c r="GW68" s="53"/>
      <c r="GX68" s="55"/>
      <c r="GY68" s="53"/>
      <c r="GZ68" s="53"/>
      <c r="HA68" s="53"/>
      <c r="HB68" s="51"/>
      <c r="HC68" s="52"/>
      <c r="HD68" s="52"/>
      <c r="HE68" s="53"/>
      <c r="HF68" s="54"/>
      <c r="HG68" s="53"/>
      <c r="HH68" s="53"/>
      <c r="HI68" s="53"/>
      <c r="HJ68" s="53"/>
      <c r="HK68" s="53"/>
      <c r="HL68" s="53"/>
      <c r="HM68" s="53"/>
      <c r="HN68" s="55"/>
      <c r="HO68" s="53"/>
      <c r="HP68" s="53"/>
      <c r="HQ68" s="53"/>
      <c r="HR68" s="51"/>
      <c r="HS68" s="52"/>
      <c r="HT68" s="52"/>
      <c r="HU68" s="53"/>
      <c r="HV68" s="54"/>
      <c r="HW68" s="53"/>
      <c r="HX68" s="53"/>
      <c r="HY68" s="53"/>
      <c r="HZ68" s="53"/>
      <c r="IA68" s="53"/>
      <c r="IB68" s="53"/>
      <c r="IC68" s="53"/>
      <c r="ID68" s="55"/>
      <c r="IE68" s="53"/>
      <c r="IF68" s="53"/>
      <c r="IG68" s="53"/>
      <c r="IH68" s="51"/>
      <c r="II68" s="52"/>
      <c r="IJ68" s="52"/>
      <c r="IK68" s="53"/>
      <c r="IL68" s="54"/>
      <c r="IM68" s="53"/>
      <c r="IN68" s="53"/>
      <c r="IO68" s="53"/>
      <c r="IP68" s="53"/>
      <c r="IQ68" s="53"/>
      <c r="IR68" s="53"/>
      <c r="IS68" s="53"/>
      <c r="IT68" s="55"/>
      <c r="IU68" s="53"/>
      <c r="IV68" s="53"/>
    </row>
    <row r="69" spans="1:256" ht="18.75" x14ac:dyDescent="0.25">
      <c r="A69" s="67" t="s">
        <v>52</v>
      </c>
      <c r="B69" s="27" t="s">
        <v>76</v>
      </c>
      <c r="C69" s="8"/>
      <c r="D69" s="30"/>
      <c r="E69" s="14"/>
      <c r="F69" s="30"/>
      <c r="G69" s="30"/>
      <c r="H69" s="30"/>
      <c r="I69" s="30"/>
      <c r="J69" s="30"/>
      <c r="K69" s="30"/>
      <c r="L69" s="30"/>
      <c r="M69" s="32"/>
      <c r="N69" s="30"/>
      <c r="O69" s="30"/>
      <c r="P69" s="30"/>
      <c r="Q69" s="32"/>
      <c r="R69" s="30"/>
      <c r="S69" s="30"/>
      <c r="T69" s="70"/>
    </row>
    <row r="70" spans="1:256" ht="15.75" x14ac:dyDescent="0.25">
      <c r="A70" s="20">
        <v>1</v>
      </c>
      <c r="B70" s="16" t="s">
        <v>57</v>
      </c>
      <c r="C70" s="8"/>
      <c r="D70" s="105">
        <v>0</v>
      </c>
      <c r="E70" s="8"/>
      <c r="F70" s="105">
        <v>0</v>
      </c>
      <c r="G70" s="105">
        <v>0</v>
      </c>
      <c r="H70" s="101">
        <f>F70+G70</f>
        <v>0</v>
      </c>
      <c r="I70" s="8"/>
      <c r="J70" s="105"/>
      <c r="K70" s="105"/>
      <c r="L70" s="101">
        <f>J70+K70</f>
        <v>0</v>
      </c>
      <c r="M70" s="8"/>
      <c r="N70" s="105"/>
      <c r="O70" s="105"/>
      <c r="P70" s="101">
        <f>N70+O70</f>
        <v>0</v>
      </c>
      <c r="Q70" s="8"/>
      <c r="R70" s="105"/>
      <c r="S70" s="105"/>
      <c r="T70" s="101">
        <f>R70+S70</f>
        <v>0</v>
      </c>
    </row>
    <row r="71" spans="1:256" ht="15.75" x14ac:dyDescent="0.25">
      <c r="A71" s="20">
        <v>2</v>
      </c>
      <c r="B71" s="16" t="s">
        <v>58</v>
      </c>
      <c r="C71" s="8"/>
      <c r="D71" s="105">
        <v>0</v>
      </c>
      <c r="E71" s="8"/>
      <c r="F71" s="105">
        <v>0</v>
      </c>
      <c r="G71" s="105">
        <v>0</v>
      </c>
      <c r="H71" s="101">
        <f>F71+G71</f>
        <v>0</v>
      </c>
      <c r="I71" s="8"/>
      <c r="J71" s="105"/>
      <c r="K71" s="105"/>
      <c r="L71" s="101">
        <f>J71+K71</f>
        <v>0</v>
      </c>
      <c r="M71" s="8"/>
      <c r="N71" s="105"/>
      <c r="O71" s="105"/>
      <c r="P71" s="101">
        <f>N71+O71</f>
        <v>0</v>
      </c>
      <c r="Q71" s="8"/>
      <c r="R71" s="105"/>
      <c r="S71" s="105"/>
      <c r="T71" s="101">
        <f>R71+S71</f>
        <v>0</v>
      </c>
    </row>
    <row r="72" spans="1:256" ht="14.25" customHeight="1" x14ac:dyDescent="0.25">
      <c r="A72" s="74"/>
      <c r="B72" s="75" t="s">
        <v>54</v>
      </c>
      <c r="C72" s="8"/>
      <c r="D72" s="76">
        <f>SUM(D70:D71)</f>
        <v>0</v>
      </c>
      <c r="E72" s="8"/>
      <c r="F72" s="76">
        <f>SUM(F70:F71)</f>
        <v>0</v>
      </c>
      <c r="G72" s="76">
        <f>SUM(G70:G71)</f>
        <v>0</v>
      </c>
      <c r="H72" s="76">
        <f>SUM(H70:H71)</f>
        <v>0</v>
      </c>
      <c r="I72" s="8"/>
      <c r="J72" s="76">
        <f>SUM(J70:J71)</f>
        <v>0</v>
      </c>
      <c r="K72" s="76">
        <f>SUM(K70:K71)</f>
        <v>0</v>
      </c>
      <c r="L72" s="76">
        <f>SUM(L70:L71)</f>
        <v>0</v>
      </c>
      <c r="M72" s="8"/>
      <c r="N72" s="76">
        <f t="shared" ref="N72:T72" si="16">SUM(N70:N71)</f>
        <v>0</v>
      </c>
      <c r="O72" s="76">
        <f t="shared" si="16"/>
        <v>0</v>
      </c>
      <c r="P72" s="76">
        <f t="shared" si="16"/>
        <v>0</v>
      </c>
      <c r="Q72" s="8"/>
      <c r="R72" s="76">
        <f t="shared" si="16"/>
        <v>0</v>
      </c>
      <c r="S72" s="76">
        <f t="shared" si="16"/>
        <v>0</v>
      </c>
      <c r="T72" s="76">
        <f t="shared" si="16"/>
        <v>0</v>
      </c>
    </row>
    <row r="73" spans="1:256" ht="18.75" x14ac:dyDescent="0.25">
      <c r="A73" s="132" t="s">
        <v>75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</row>
    <row r="74" spans="1:256" ht="15" customHeight="1" x14ac:dyDescent="0.2">
      <c r="A74" s="135" t="s">
        <v>74</v>
      </c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7"/>
    </row>
    <row r="75" spans="1:256" ht="18.75" x14ac:dyDescent="0.25">
      <c r="A75" s="145" t="s">
        <v>73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46"/>
    </row>
    <row r="76" spans="1:256" ht="17.25" customHeight="1" x14ac:dyDescent="0.25">
      <c r="A76" s="128" t="s">
        <v>72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30"/>
    </row>
    <row r="77" spans="1:256" x14ac:dyDescent="0.2">
      <c r="D77" s="58"/>
      <c r="E77" s="59"/>
      <c r="F77" s="58"/>
      <c r="G77" s="58"/>
      <c r="H77" s="58"/>
      <c r="I77" s="59"/>
      <c r="J77" s="58"/>
      <c r="K77" s="58"/>
      <c r="L77" s="58"/>
      <c r="M77" s="59"/>
      <c r="N77" s="58"/>
      <c r="O77" s="58"/>
      <c r="P77" s="58"/>
      <c r="Q77" s="59"/>
      <c r="R77" s="58"/>
      <c r="S77" s="58"/>
      <c r="T77" s="58"/>
    </row>
    <row r="78" spans="1:256" x14ac:dyDescent="0.2">
      <c r="D78" s="58"/>
      <c r="E78" s="59"/>
      <c r="F78" s="58"/>
      <c r="G78" s="58"/>
      <c r="H78" s="58"/>
      <c r="I78" s="59"/>
      <c r="J78" s="58"/>
      <c r="K78" s="58"/>
      <c r="L78" s="58"/>
      <c r="M78" s="59"/>
      <c r="N78" s="58"/>
      <c r="O78" s="58"/>
      <c r="P78" s="58"/>
      <c r="Q78" s="59"/>
      <c r="R78" s="58"/>
      <c r="S78" s="58"/>
      <c r="T78" s="58"/>
    </row>
    <row r="79" spans="1:256" x14ac:dyDescent="0.2">
      <c r="D79" s="58"/>
      <c r="E79" s="59"/>
      <c r="F79" s="58"/>
      <c r="G79" s="58"/>
      <c r="H79" s="58"/>
      <c r="I79" s="59"/>
      <c r="J79" s="58"/>
      <c r="K79" s="58"/>
      <c r="L79" s="58"/>
      <c r="M79" s="59"/>
      <c r="N79" s="58"/>
      <c r="O79" s="58"/>
      <c r="P79" s="58"/>
      <c r="Q79" s="59"/>
      <c r="R79" s="58"/>
      <c r="S79" s="58"/>
      <c r="T79" s="58"/>
    </row>
    <row r="82" spans="2:3" ht="15.75" x14ac:dyDescent="0.25">
      <c r="B82" s="1"/>
      <c r="C82" s="1"/>
    </row>
  </sheetData>
  <mergeCells count="11">
    <mergeCell ref="A73:T73"/>
    <mergeCell ref="C3:T3"/>
    <mergeCell ref="A2:T2"/>
    <mergeCell ref="A76:T76"/>
    <mergeCell ref="C1:T1"/>
    <mergeCell ref="A3:B3"/>
    <mergeCell ref="A4:B4"/>
    <mergeCell ref="A57:A58"/>
    <mergeCell ref="A75:T75"/>
    <mergeCell ref="A74:T74"/>
    <mergeCell ref="C4:T4"/>
  </mergeCells>
  <printOptions horizontalCentered="1" verticalCentered="1"/>
  <pageMargins left="0" right="0" top="0" bottom="0" header="0" footer="0"/>
  <pageSetup paperSize="5" scale="72" fitToHeight="0" orientation="landscape" r:id="rId1"/>
  <headerFooter alignWithMargins="0"/>
  <ignoredErrors>
    <ignoredError sqref="H19 L19 P19 T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53" sqref="D53"/>
    </sheetView>
  </sheetViews>
  <sheetFormatPr defaultRowHeight="12.75" x14ac:dyDescent="0.2"/>
  <cols>
    <col min="1" max="1" width="31.7109375" customWidth="1"/>
    <col min="4" max="4" width="35.7109375" customWidth="1"/>
    <col min="257" max="257" width="31.7109375" customWidth="1"/>
    <col min="260" max="260" width="35.7109375" customWidth="1"/>
    <col min="513" max="513" width="31.7109375" customWidth="1"/>
    <col min="516" max="516" width="35.7109375" customWidth="1"/>
    <col min="769" max="769" width="31.7109375" customWidth="1"/>
    <col min="772" max="772" width="35.7109375" customWidth="1"/>
    <col min="1025" max="1025" width="31.7109375" customWidth="1"/>
    <col min="1028" max="1028" width="35.7109375" customWidth="1"/>
    <col min="1281" max="1281" width="31.7109375" customWidth="1"/>
    <col min="1284" max="1284" width="35.7109375" customWidth="1"/>
    <col min="1537" max="1537" width="31.7109375" customWidth="1"/>
    <col min="1540" max="1540" width="35.7109375" customWidth="1"/>
    <col min="1793" max="1793" width="31.7109375" customWidth="1"/>
    <col min="1796" max="1796" width="35.7109375" customWidth="1"/>
    <col min="2049" max="2049" width="31.7109375" customWidth="1"/>
    <col min="2052" max="2052" width="35.7109375" customWidth="1"/>
    <col min="2305" max="2305" width="31.7109375" customWidth="1"/>
    <col min="2308" max="2308" width="35.7109375" customWidth="1"/>
    <col min="2561" max="2561" width="31.7109375" customWidth="1"/>
    <col min="2564" max="2564" width="35.7109375" customWidth="1"/>
    <col min="2817" max="2817" width="31.7109375" customWidth="1"/>
    <col min="2820" max="2820" width="35.7109375" customWidth="1"/>
    <col min="3073" max="3073" width="31.7109375" customWidth="1"/>
    <col min="3076" max="3076" width="35.7109375" customWidth="1"/>
    <col min="3329" max="3329" width="31.7109375" customWidth="1"/>
    <col min="3332" max="3332" width="35.7109375" customWidth="1"/>
    <col min="3585" max="3585" width="31.7109375" customWidth="1"/>
    <col min="3588" max="3588" width="35.7109375" customWidth="1"/>
    <col min="3841" max="3841" width="31.7109375" customWidth="1"/>
    <col min="3844" max="3844" width="35.7109375" customWidth="1"/>
    <col min="4097" max="4097" width="31.7109375" customWidth="1"/>
    <col min="4100" max="4100" width="35.7109375" customWidth="1"/>
    <col min="4353" max="4353" width="31.7109375" customWidth="1"/>
    <col min="4356" max="4356" width="35.7109375" customWidth="1"/>
    <col min="4609" max="4609" width="31.7109375" customWidth="1"/>
    <col min="4612" max="4612" width="35.7109375" customWidth="1"/>
    <col min="4865" max="4865" width="31.7109375" customWidth="1"/>
    <col min="4868" max="4868" width="35.7109375" customWidth="1"/>
    <col min="5121" max="5121" width="31.7109375" customWidth="1"/>
    <col min="5124" max="5124" width="35.7109375" customWidth="1"/>
    <col min="5377" max="5377" width="31.7109375" customWidth="1"/>
    <col min="5380" max="5380" width="35.7109375" customWidth="1"/>
    <col min="5633" max="5633" width="31.7109375" customWidth="1"/>
    <col min="5636" max="5636" width="35.7109375" customWidth="1"/>
    <col min="5889" max="5889" width="31.7109375" customWidth="1"/>
    <col min="5892" max="5892" width="35.7109375" customWidth="1"/>
    <col min="6145" max="6145" width="31.7109375" customWidth="1"/>
    <col min="6148" max="6148" width="35.7109375" customWidth="1"/>
    <col min="6401" max="6401" width="31.7109375" customWidth="1"/>
    <col min="6404" max="6404" width="35.7109375" customWidth="1"/>
    <col min="6657" max="6657" width="31.7109375" customWidth="1"/>
    <col min="6660" max="6660" width="35.7109375" customWidth="1"/>
    <col min="6913" max="6913" width="31.7109375" customWidth="1"/>
    <col min="6916" max="6916" width="35.7109375" customWidth="1"/>
    <col min="7169" max="7169" width="31.7109375" customWidth="1"/>
    <col min="7172" max="7172" width="35.7109375" customWidth="1"/>
    <col min="7425" max="7425" width="31.7109375" customWidth="1"/>
    <col min="7428" max="7428" width="35.7109375" customWidth="1"/>
    <col min="7681" max="7681" width="31.7109375" customWidth="1"/>
    <col min="7684" max="7684" width="35.7109375" customWidth="1"/>
    <col min="7937" max="7937" width="31.7109375" customWidth="1"/>
    <col min="7940" max="7940" width="35.7109375" customWidth="1"/>
    <col min="8193" max="8193" width="31.7109375" customWidth="1"/>
    <col min="8196" max="8196" width="35.7109375" customWidth="1"/>
    <col min="8449" max="8449" width="31.7109375" customWidth="1"/>
    <col min="8452" max="8452" width="35.7109375" customWidth="1"/>
    <col min="8705" max="8705" width="31.7109375" customWidth="1"/>
    <col min="8708" max="8708" width="35.7109375" customWidth="1"/>
    <col min="8961" max="8961" width="31.7109375" customWidth="1"/>
    <col min="8964" max="8964" width="35.7109375" customWidth="1"/>
    <col min="9217" max="9217" width="31.7109375" customWidth="1"/>
    <col min="9220" max="9220" width="35.7109375" customWidth="1"/>
    <col min="9473" max="9473" width="31.7109375" customWidth="1"/>
    <col min="9476" max="9476" width="35.7109375" customWidth="1"/>
    <col min="9729" max="9729" width="31.7109375" customWidth="1"/>
    <col min="9732" max="9732" width="35.7109375" customWidth="1"/>
    <col min="9985" max="9985" width="31.7109375" customWidth="1"/>
    <col min="9988" max="9988" width="35.7109375" customWidth="1"/>
    <col min="10241" max="10241" width="31.7109375" customWidth="1"/>
    <col min="10244" max="10244" width="35.7109375" customWidth="1"/>
    <col min="10497" max="10497" width="31.7109375" customWidth="1"/>
    <col min="10500" max="10500" width="35.7109375" customWidth="1"/>
    <col min="10753" max="10753" width="31.7109375" customWidth="1"/>
    <col min="10756" max="10756" width="35.7109375" customWidth="1"/>
    <col min="11009" max="11009" width="31.7109375" customWidth="1"/>
    <col min="11012" max="11012" width="35.7109375" customWidth="1"/>
    <col min="11265" max="11265" width="31.7109375" customWidth="1"/>
    <col min="11268" max="11268" width="35.7109375" customWidth="1"/>
    <col min="11521" max="11521" width="31.7109375" customWidth="1"/>
    <col min="11524" max="11524" width="35.7109375" customWidth="1"/>
    <col min="11777" max="11777" width="31.7109375" customWidth="1"/>
    <col min="11780" max="11780" width="35.7109375" customWidth="1"/>
    <col min="12033" max="12033" width="31.7109375" customWidth="1"/>
    <col min="12036" max="12036" width="35.7109375" customWidth="1"/>
    <col min="12289" max="12289" width="31.7109375" customWidth="1"/>
    <col min="12292" max="12292" width="35.7109375" customWidth="1"/>
    <col min="12545" max="12545" width="31.7109375" customWidth="1"/>
    <col min="12548" max="12548" width="35.7109375" customWidth="1"/>
    <col min="12801" max="12801" width="31.7109375" customWidth="1"/>
    <col min="12804" max="12804" width="35.7109375" customWidth="1"/>
    <col min="13057" max="13057" width="31.7109375" customWidth="1"/>
    <col min="13060" max="13060" width="35.7109375" customWidth="1"/>
    <col min="13313" max="13313" width="31.7109375" customWidth="1"/>
    <col min="13316" max="13316" width="35.7109375" customWidth="1"/>
    <col min="13569" max="13569" width="31.7109375" customWidth="1"/>
    <col min="13572" max="13572" width="35.7109375" customWidth="1"/>
    <col min="13825" max="13825" width="31.7109375" customWidth="1"/>
    <col min="13828" max="13828" width="35.7109375" customWidth="1"/>
    <col min="14081" max="14081" width="31.7109375" customWidth="1"/>
    <col min="14084" max="14084" width="35.7109375" customWidth="1"/>
    <col min="14337" max="14337" width="31.7109375" customWidth="1"/>
    <col min="14340" max="14340" width="35.7109375" customWidth="1"/>
    <col min="14593" max="14593" width="31.7109375" customWidth="1"/>
    <col min="14596" max="14596" width="35.7109375" customWidth="1"/>
    <col min="14849" max="14849" width="31.7109375" customWidth="1"/>
    <col min="14852" max="14852" width="35.7109375" customWidth="1"/>
    <col min="15105" max="15105" width="31.7109375" customWidth="1"/>
    <col min="15108" max="15108" width="35.7109375" customWidth="1"/>
    <col min="15361" max="15361" width="31.7109375" customWidth="1"/>
    <col min="15364" max="15364" width="35.7109375" customWidth="1"/>
    <col min="15617" max="15617" width="31.7109375" customWidth="1"/>
    <col min="15620" max="15620" width="35.7109375" customWidth="1"/>
    <col min="15873" max="15873" width="31.7109375" customWidth="1"/>
    <col min="15876" max="15876" width="35.7109375" customWidth="1"/>
    <col min="16129" max="16129" width="31.7109375" customWidth="1"/>
    <col min="16132" max="16132" width="35.7109375" customWidth="1"/>
  </cols>
  <sheetData>
    <row r="1" spans="1:4" ht="15.75" x14ac:dyDescent="0.25">
      <c r="A1" s="125" t="s">
        <v>96</v>
      </c>
    </row>
    <row r="2" spans="1:4" ht="15.75" x14ac:dyDescent="0.25">
      <c r="A2" s="4"/>
    </row>
    <row r="3" spans="1:4" ht="15.75" x14ac:dyDescent="0.25">
      <c r="A3" s="5" t="s">
        <v>105</v>
      </c>
    </row>
    <row r="4" spans="1:4" ht="15.75" x14ac:dyDescent="0.25">
      <c r="A4" s="5"/>
    </row>
    <row r="5" spans="1:4" ht="15.75" x14ac:dyDescent="0.25">
      <c r="A5" s="5" t="s">
        <v>103</v>
      </c>
    </row>
    <row r="7" spans="1:4" ht="16.5" thickBot="1" x14ac:dyDescent="0.3">
      <c r="A7" s="5" t="s">
        <v>56</v>
      </c>
    </row>
    <row r="8" spans="1:4" ht="16.5" thickBot="1" x14ac:dyDescent="0.3">
      <c r="A8" s="6"/>
      <c r="B8" s="126" t="s">
        <v>71</v>
      </c>
      <c r="C8" s="126"/>
      <c r="D8" s="126"/>
    </row>
    <row r="9" spans="1:4" ht="16.5" thickBot="1" x14ac:dyDescent="0.3">
      <c r="A9" s="7"/>
      <c r="B9" s="126" t="s">
        <v>55</v>
      </c>
      <c r="C9" s="127"/>
      <c r="D9" s="127"/>
    </row>
    <row r="11" spans="1:4" ht="15.75" x14ac:dyDescent="0.25">
      <c r="A11" s="5" t="s">
        <v>85</v>
      </c>
      <c r="B11" s="5" t="s">
        <v>104</v>
      </c>
      <c r="C11" s="114"/>
      <c r="D11" s="114"/>
    </row>
    <row r="12" spans="1:4" ht="15.75" x14ac:dyDescent="0.25">
      <c r="A12" s="114"/>
      <c r="B12" s="114"/>
      <c r="C12" s="114"/>
      <c r="D12" s="114"/>
    </row>
    <row r="13" spans="1:4" ht="15.75" x14ac:dyDescent="0.25">
      <c r="A13" s="5" t="s">
        <v>86</v>
      </c>
      <c r="B13" s="5" t="s">
        <v>87</v>
      </c>
      <c r="C13" s="114"/>
      <c r="D13" s="114"/>
    </row>
  </sheetData>
  <mergeCells count="2">
    <mergeCell ref="B8:D8"/>
    <mergeCell ref="B9:D9"/>
  </mergeCells>
  <pageMargins left="0.75" right="0.75" top="1" bottom="1" header="0.5" footer="0.5"/>
  <pageSetup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3"/>
  <sheetViews>
    <sheetView zoomScaleNormal="100" workbookViewId="0">
      <selection activeCell="A2" sqref="A2:T2"/>
    </sheetView>
  </sheetViews>
  <sheetFormatPr defaultRowHeight="15" x14ac:dyDescent="0.2"/>
  <cols>
    <col min="1" max="1" width="6.7109375" style="57" customWidth="1"/>
    <col min="2" max="2" width="43.28515625" style="2" customWidth="1"/>
    <col min="3" max="3" width="9" style="2" customWidth="1"/>
    <col min="4" max="4" width="11" style="2" bestFit="1" customWidth="1"/>
    <col min="5" max="5" width="6.5703125" style="3" customWidth="1"/>
    <col min="6" max="6" width="12.7109375" style="2" customWidth="1"/>
    <col min="7" max="7" width="13.5703125" style="2" customWidth="1"/>
    <col min="8" max="8" width="11.42578125" style="2" customWidth="1"/>
    <col min="9" max="9" width="6.5703125" style="3" customWidth="1"/>
    <col min="10" max="10" width="12.7109375" style="2" customWidth="1"/>
    <col min="11" max="11" width="13.5703125" style="2" customWidth="1"/>
    <col min="12" max="12" width="11.42578125" style="2" customWidth="1"/>
    <col min="13" max="13" width="6.5703125" style="3" customWidth="1"/>
    <col min="14" max="14" width="12.7109375" style="2" customWidth="1"/>
    <col min="15" max="15" width="13.5703125" style="2" customWidth="1"/>
    <col min="16" max="16" width="12.42578125" style="2" customWidth="1"/>
    <col min="17" max="17" width="6.5703125" style="3" customWidth="1"/>
    <col min="18" max="18" width="12.7109375" style="2" customWidth="1"/>
    <col min="19" max="19" width="13.5703125" style="2" customWidth="1"/>
    <col min="20" max="20" width="12.42578125" style="2" customWidth="1"/>
    <col min="21" max="21" width="11.42578125" style="2" customWidth="1"/>
    <col min="22" max="22" width="11.28515625" style="2" customWidth="1"/>
    <col min="23" max="23" width="11.140625" style="2" customWidth="1"/>
    <col min="24" max="24" width="11.42578125" style="2" customWidth="1"/>
    <col min="25" max="256" width="9.140625" style="2"/>
    <col min="257" max="257" width="6.7109375" style="2" customWidth="1"/>
    <col min="258" max="258" width="43.28515625" style="2" customWidth="1"/>
    <col min="259" max="259" width="9" style="2" customWidth="1"/>
    <col min="260" max="260" width="11" style="2" bestFit="1" customWidth="1"/>
    <col min="261" max="261" width="6.5703125" style="2" customWidth="1"/>
    <col min="262" max="262" width="12.7109375" style="2" customWidth="1"/>
    <col min="263" max="263" width="13.5703125" style="2" customWidth="1"/>
    <col min="264" max="264" width="11.42578125" style="2" customWidth="1"/>
    <col min="265" max="265" width="6.5703125" style="2" customWidth="1"/>
    <col min="266" max="266" width="12.7109375" style="2" customWidth="1"/>
    <col min="267" max="267" width="13.5703125" style="2" customWidth="1"/>
    <col min="268" max="268" width="11.42578125" style="2" customWidth="1"/>
    <col min="269" max="269" width="6.5703125" style="2" customWidth="1"/>
    <col min="270" max="270" width="12.7109375" style="2" customWidth="1"/>
    <col min="271" max="271" width="13.5703125" style="2" customWidth="1"/>
    <col min="272" max="272" width="12.42578125" style="2" customWidth="1"/>
    <col min="273" max="273" width="6.5703125" style="2" customWidth="1"/>
    <col min="274" max="274" width="12.7109375" style="2" customWidth="1"/>
    <col min="275" max="275" width="13.5703125" style="2" customWidth="1"/>
    <col min="276" max="276" width="12.42578125" style="2" customWidth="1"/>
    <col min="277" max="277" width="11.42578125" style="2" customWidth="1"/>
    <col min="278" max="278" width="11.28515625" style="2" customWidth="1"/>
    <col min="279" max="279" width="11.140625" style="2" customWidth="1"/>
    <col min="280" max="280" width="11.42578125" style="2" customWidth="1"/>
    <col min="281" max="512" width="9.140625" style="2"/>
    <col min="513" max="513" width="6.7109375" style="2" customWidth="1"/>
    <col min="514" max="514" width="43.28515625" style="2" customWidth="1"/>
    <col min="515" max="515" width="9" style="2" customWidth="1"/>
    <col min="516" max="516" width="11" style="2" bestFit="1" customWidth="1"/>
    <col min="517" max="517" width="6.5703125" style="2" customWidth="1"/>
    <col min="518" max="518" width="12.7109375" style="2" customWidth="1"/>
    <col min="519" max="519" width="13.5703125" style="2" customWidth="1"/>
    <col min="520" max="520" width="11.42578125" style="2" customWidth="1"/>
    <col min="521" max="521" width="6.5703125" style="2" customWidth="1"/>
    <col min="522" max="522" width="12.7109375" style="2" customWidth="1"/>
    <col min="523" max="523" width="13.5703125" style="2" customWidth="1"/>
    <col min="524" max="524" width="11.42578125" style="2" customWidth="1"/>
    <col min="525" max="525" width="6.5703125" style="2" customWidth="1"/>
    <col min="526" max="526" width="12.7109375" style="2" customWidth="1"/>
    <col min="527" max="527" width="13.5703125" style="2" customWidth="1"/>
    <col min="528" max="528" width="12.42578125" style="2" customWidth="1"/>
    <col min="529" max="529" width="6.5703125" style="2" customWidth="1"/>
    <col min="530" max="530" width="12.7109375" style="2" customWidth="1"/>
    <col min="531" max="531" width="13.5703125" style="2" customWidth="1"/>
    <col min="532" max="532" width="12.42578125" style="2" customWidth="1"/>
    <col min="533" max="533" width="11.42578125" style="2" customWidth="1"/>
    <col min="534" max="534" width="11.28515625" style="2" customWidth="1"/>
    <col min="535" max="535" width="11.140625" style="2" customWidth="1"/>
    <col min="536" max="536" width="11.42578125" style="2" customWidth="1"/>
    <col min="537" max="768" width="9.140625" style="2"/>
    <col min="769" max="769" width="6.7109375" style="2" customWidth="1"/>
    <col min="770" max="770" width="43.28515625" style="2" customWidth="1"/>
    <col min="771" max="771" width="9" style="2" customWidth="1"/>
    <col min="772" max="772" width="11" style="2" bestFit="1" customWidth="1"/>
    <col min="773" max="773" width="6.5703125" style="2" customWidth="1"/>
    <col min="774" max="774" width="12.7109375" style="2" customWidth="1"/>
    <col min="775" max="775" width="13.5703125" style="2" customWidth="1"/>
    <col min="776" max="776" width="11.42578125" style="2" customWidth="1"/>
    <col min="777" max="777" width="6.5703125" style="2" customWidth="1"/>
    <col min="778" max="778" width="12.7109375" style="2" customWidth="1"/>
    <col min="779" max="779" width="13.5703125" style="2" customWidth="1"/>
    <col min="780" max="780" width="11.42578125" style="2" customWidth="1"/>
    <col min="781" max="781" width="6.5703125" style="2" customWidth="1"/>
    <col min="782" max="782" width="12.7109375" style="2" customWidth="1"/>
    <col min="783" max="783" width="13.5703125" style="2" customWidth="1"/>
    <col min="784" max="784" width="12.42578125" style="2" customWidth="1"/>
    <col min="785" max="785" width="6.5703125" style="2" customWidth="1"/>
    <col min="786" max="786" width="12.7109375" style="2" customWidth="1"/>
    <col min="787" max="787" width="13.5703125" style="2" customWidth="1"/>
    <col min="788" max="788" width="12.42578125" style="2" customWidth="1"/>
    <col min="789" max="789" width="11.42578125" style="2" customWidth="1"/>
    <col min="790" max="790" width="11.28515625" style="2" customWidth="1"/>
    <col min="791" max="791" width="11.140625" style="2" customWidth="1"/>
    <col min="792" max="792" width="11.42578125" style="2" customWidth="1"/>
    <col min="793" max="1024" width="9.140625" style="2"/>
    <col min="1025" max="1025" width="6.7109375" style="2" customWidth="1"/>
    <col min="1026" max="1026" width="43.28515625" style="2" customWidth="1"/>
    <col min="1027" max="1027" width="9" style="2" customWidth="1"/>
    <col min="1028" max="1028" width="11" style="2" bestFit="1" customWidth="1"/>
    <col min="1029" max="1029" width="6.5703125" style="2" customWidth="1"/>
    <col min="1030" max="1030" width="12.7109375" style="2" customWidth="1"/>
    <col min="1031" max="1031" width="13.5703125" style="2" customWidth="1"/>
    <col min="1032" max="1032" width="11.42578125" style="2" customWidth="1"/>
    <col min="1033" max="1033" width="6.5703125" style="2" customWidth="1"/>
    <col min="1034" max="1034" width="12.7109375" style="2" customWidth="1"/>
    <col min="1035" max="1035" width="13.5703125" style="2" customWidth="1"/>
    <col min="1036" max="1036" width="11.42578125" style="2" customWidth="1"/>
    <col min="1037" max="1037" width="6.5703125" style="2" customWidth="1"/>
    <col min="1038" max="1038" width="12.7109375" style="2" customWidth="1"/>
    <col min="1039" max="1039" width="13.5703125" style="2" customWidth="1"/>
    <col min="1040" max="1040" width="12.42578125" style="2" customWidth="1"/>
    <col min="1041" max="1041" width="6.5703125" style="2" customWidth="1"/>
    <col min="1042" max="1042" width="12.7109375" style="2" customWidth="1"/>
    <col min="1043" max="1043" width="13.5703125" style="2" customWidth="1"/>
    <col min="1044" max="1044" width="12.42578125" style="2" customWidth="1"/>
    <col min="1045" max="1045" width="11.42578125" style="2" customWidth="1"/>
    <col min="1046" max="1046" width="11.28515625" style="2" customWidth="1"/>
    <col min="1047" max="1047" width="11.140625" style="2" customWidth="1"/>
    <col min="1048" max="1048" width="11.42578125" style="2" customWidth="1"/>
    <col min="1049" max="1280" width="9.140625" style="2"/>
    <col min="1281" max="1281" width="6.7109375" style="2" customWidth="1"/>
    <col min="1282" max="1282" width="43.28515625" style="2" customWidth="1"/>
    <col min="1283" max="1283" width="9" style="2" customWidth="1"/>
    <col min="1284" max="1284" width="11" style="2" bestFit="1" customWidth="1"/>
    <col min="1285" max="1285" width="6.5703125" style="2" customWidth="1"/>
    <col min="1286" max="1286" width="12.7109375" style="2" customWidth="1"/>
    <col min="1287" max="1287" width="13.5703125" style="2" customWidth="1"/>
    <col min="1288" max="1288" width="11.42578125" style="2" customWidth="1"/>
    <col min="1289" max="1289" width="6.5703125" style="2" customWidth="1"/>
    <col min="1290" max="1290" width="12.7109375" style="2" customWidth="1"/>
    <col min="1291" max="1291" width="13.5703125" style="2" customWidth="1"/>
    <col min="1292" max="1292" width="11.42578125" style="2" customWidth="1"/>
    <col min="1293" max="1293" width="6.5703125" style="2" customWidth="1"/>
    <col min="1294" max="1294" width="12.7109375" style="2" customWidth="1"/>
    <col min="1295" max="1295" width="13.5703125" style="2" customWidth="1"/>
    <col min="1296" max="1296" width="12.42578125" style="2" customWidth="1"/>
    <col min="1297" max="1297" width="6.5703125" style="2" customWidth="1"/>
    <col min="1298" max="1298" width="12.7109375" style="2" customWidth="1"/>
    <col min="1299" max="1299" width="13.5703125" style="2" customWidth="1"/>
    <col min="1300" max="1300" width="12.42578125" style="2" customWidth="1"/>
    <col min="1301" max="1301" width="11.42578125" style="2" customWidth="1"/>
    <col min="1302" max="1302" width="11.28515625" style="2" customWidth="1"/>
    <col min="1303" max="1303" width="11.140625" style="2" customWidth="1"/>
    <col min="1304" max="1304" width="11.42578125" style="2" customWidth="1"/>
    <col min="1305" max="1536" width="9.140625" style="2"/>
    <col min="1537" max="1537" width="6.7109375" style="2" customWidth="1"/>
    <col min="1538" max="1538" width="43.28515625" style="2" customWidth="1"/>
    <col min="1539" max="1539" width="9" style="2" customWidth="1"/>
    <col min="1540" max="1540" width="11" style="2" bestFit="1" customWidth="1"/>
    <col min="1541" max="1541" width="6.5703125" style="2" customWidth="1"/>
    <col min="1542" max="1542" width="12.7109375" style="2" customWidth="1"/>
    <col min="1543" max="1543" width="13.5703125" style="2" customWidth="1"/>
    <col min="1544" max="1544" width="11.42578125" style="2" customWidth="1"/>
    <col min="1545" max="1545" width="6.5703125" style="2" customWidth="1"/>
    <col min="1546" max="1546" width="12.7109375" style="2" customWidth="1"/>
    <col min="1547" max="1547" width="13.5703125" style="2" customWidth="1"/>
    <col min="1548" max="1548" width="11.42578125" style="2" customWidth="1"/>
    <col min="1549" max="1549" width="6.5703125" style="2" customWidth="1"/>
    <col min="1550" max="1550" width="12.7109375" style="2" customWidth="1"/>
    <col min="1551" max="1551" width="13.5703125" style="2" customWidth="1"/>
    <col min="1552" max="1552" width="12.42578125" style="2" customWidth="1"/>
    <col min="1553" max="1553" width="6.5703125" style="2" customWidth="1"/>
    <col min="1554" max="1554" width="12.7109375" style="2" customWidth="1"/>
    <col min="1555" max="1555" width="13.5703125" style="2" customWidth="1"/>
    <col min="1556" max="1556" width="12.42578125" style="2" customWidth="1"/>
    <col min="1557" max="1557" width="11.42578125" style="2" customWidth="1"/>
    <col min="1558" max="1558" width="11.28515625" style="2" customWidth="1"/>
    <col min="1559" max="1559" width="11.140625" style="2" customWidth="1"/>
    <col min="1560" max="1560" width="11.42578125" style="2" customWidth="1"/>
    <col min="1561" max="1792" width="9.140625" style="2"/>
    <col min="1793" max="1793" width="6.7109375" style="2" customWidth="1"/>
    <col min="1794" max="1794" width="43.28515625" style="2" customWidth="1"/>
    <col min="1795" max="1795" width="9" style="2" customWidth="1"/>
    <col min="1796" max="1796" width="11" style="2" bestFit="1" customWidth="1"/>
    <col min="1797" max="1797" width="6.5703125" style="2" customWidth="1"/>
    <col min="1798" max="1798" width="12.7109375" style="2" customWidth="1"/>
    <col min="1799" max="1799" width="13.5703125" style="2" customWidth="1"/>
    <col min="1800" max="1800" width="11.42578125" style="2" customWidth="1"/>
    <col min="1801" max="1801" width="6.5703125" style="2" customWidth="1"/>
    <col min="1802" max="1802" width="12.7109375" style="2" customWidth="1"/>
    <col min="1803" max="1803" width="13.5703125" style="2" customWidth="1"/>
    <col min="1804" max="1804" width="11.42578125" style="2" customWidth="1"/>
    <col min="1805" max="1805" width="6.5703125" style="2" customWidth="1"/>
    <col min="1806" max="1806" width="12.7109375" style="2" customWidth="1"/>
    <col min="1807" max="1807" width="13.5703125" style="2" customWidth="1"/>
    <col min="1808" max="1808" width="12.42578125" style="2" customWidth="1"/>
    <col min="1809" max="1809" width="6.5703125" style="2" customWidth="1"/>
    <col min="1810" max="1810" width="12.7109375" style="2" customWidth="1"/>
    <col min="1811" max="1811" width="13.5703125" style="2" customWidth="1"/>
    <col min="1812" max="1812" width="12.42578125" style="2" customWidth="1"/>
    <col min="1813" max="1813" width="11.42578125" style="2" customWidth="1"/>
    <col min="1814" max="1814" width="11.28515625" style="2" customWidth="1"/>
    <col min="1815" max="1815" width="11.140625" style="2" customWidth="1"/>
    <col min="1816" max="1816" width="11.42578125" style="2" customWidth="1"/>
    <col min="1817" max="2048" width="9.140625" style="2"/>
    <col min="2049" max="2049" width="6.7109375" style="2" customWidth="1"/>
    <col min="2050" max="2050" width="43.28515625" style="2" customWidth="1"/>
    <col min="2051" max="2051" width="9" style="2" customWidth="1"/>
    <col min="2052" max="2052" width="11" style="2" bestFit="1" customWidth="1"/>
    <col min="2053" max="2053" width="6.5703125" style="2" customWidth="1"/>
    <col min="2054" max="2054" width="12.7109375" style="2" customWidth="1"/>
    <col min="2055" max="2055" width="13.5703125" style="2" customWidth="1"/>
    <col min="2056" max="2056" width="11.42578125" style="2" customWidth="1"/>
    <col min="2057" max="2057" width="6.5703125" style="2" customWidth="1"/>
    <col min="2058" max="2058" width="12.7109375" style="2" customWidth="1"/>
    <col min="2059" max="2059" width="13.5703125" style="2" customWidth="1"/>
    <col min="2060" max="2060" width="11.42578125" style="2" customWidth="1"/>
    <col min="2061" max="2061" width="6.5703125" style="2" customWidth="1"/>
    <col min="2062" max="2062" width="12.7109375" style="2" customWidth="1"/>
    <col min="2063" max="2063" width="13.5703125" style="2" customWidth="1"/>
    <col min="2064" max="2064" width="12.42578125" style="2" customWidth="1"/>
    <col min="2065" max="2065" width="6.5703125" style="2" customWidth="1"/>
    <col min="2066" max="2066" width="12.7109375" style="2" customWidth="1"/>
    <col min="2067" max="2067" width="13.5703125" style="2" customWidth="1"/>
    <col min="2068" max="2068" width="12.42578125" style="2" customWidth="1"/>
    <col min="2069" max="2069" width="11.42578125" style="2" customWidth="1"/>
    <col min="2070" max="2070" width="11.28515625" style="2" customWidth="1"/>
    <col min="2071" max="2071" width="11.140625" style="2" customWidth="1"/>
    <col min="2072" max="2072" width="11.42578125" style="2" customWidth="1"/>
    <col min="2073" max="2304" width="9.140625" style="2"/>
    <col min="2305" max="2305" width="6.7109375" style="2" customWidth="1"/>
    <col min="2306" max="2306" width="43.28515625" style="2" customWidth="1"/>
    <col min="2307" max="2307" width="9" style="2" customWidth="1"/>
    <col min="2308" max="2308" width="11" style="2" bestFit="1" customWidth="1"/>
    <col min="2309" max="2309" width="6.5703125" style="2" customWidth="1"/>
    <col min="2310" max="2310" width="12.7109375" style="2" customWidth="1"/>
    <col min="2311" max="2311" width="13.5703125" style="2" customWidth="1"/>
    <col min="2312" max="2312" width="11.42578125" style="2" customWidth="1"/>
    <col min="2313" max="2313" width="6.5703125" style="2" customWidth="1"/>
    <col min="2314" max="2314" width="12.7109375" style="2" customWidth="1"/>
    <col min="2315" max="2315" width="13.5703125" style="2" customWidth="1"/>
    <col min="2316" max="2316" width="11.42578125" style="2" customWidth="1"/>
    <col min="2317" max="2317" width="6.5703125" style="2" customWidth="1"/>
    <col min="2318" max="2318" width="12.7109375" style="2" customWidth="1"/>
    <col min="2319" max="2319" width="13.5703125" style="2" customWidth="1"/>
    <col min="2320" max="2320" width="12.42578125" style="2" customWidth="1"/>
    <col min="2321" max="2321" width="6.5703125" style="2" customWidth="1"/>
    <col min="2322" max="2322" width="12.7109375" style="2" customWidth="1"/>
    <col min="2323" max="2323" width="13.5703125" style="2" customWidth="1"/>
    <col min="2324" max="2324" width="12.42578125" style="2" customWidth="1"/>
    <col min="2325" max="2325" width="11.42578125" style="2" customWidth="1"/>
    <col min="2326" max="2326" width="11.28515625" style="2" customWidth="1"/>
    <col min="2327" max="2327" width="11.140625" style="2" customWidth="1"/>
    <col min="2328" max="2328" width="11.42578125" style="2" customWidth="1"/>
    <col min="2329" max="2560" width="9.140625" style="2"/>
    <col min="2561" max="2561" width="6.7109375" style="2" customWidth="1"/>
    <col min="2562" max="2562" width="43.28515625" style="2" customWidth="1"/>
    <col min="2563" max="2563" width="9" style="2" customWidth="1"/>
    <col min="2564" max="2564" width="11" style="2" bestFit="1" customWidth="1"/>
    <col min="2565" max="2565" width="6.5703125" style="2" customWidth="1"/>
    <col min="2566" max="2566" width="12.7109375" style="2" customWidth="1"/>
    <col min="2567" max="2567" width="13.5703125" style="2" customWidth="1"/>
    <col min="2568" max="2568" width="11.42578125" style="2" customWidth="1"/>
    <col min="2569" max="2569" width="6.5703125" style="2" customWidth="1"/>
    <col min="2570" max="2570" width="12.7109375" style="2" customWidth="1"/>
    <col min="2571" max="2571" width="13.5703125" style="2" customWidth="1"/>
    <col min="2572" max="2572" width="11.42578125" style="2" customWidth="1"/>
    <col min="2573" max="2573" width="6.5703125" style="2" customWidth="1"/>
    <col min="2574" max="2574" width="12.7109375" style="2" customWidth="1"/>
    <col min="2575" max="2575" width="13.5703125" style="2" customWidth="1"/>
    <col min="2576" max="2576" width="12.42578125" style="2" customWidth="1"/>
    <col min="2577" max="2577" width="6.5703125" style="2" customWidth="1"/>
    <col min="2578" max="2578" width="12.7109375" style="2" customWidth="1"/>
    <col min="2579" max="2579" width="13.5703125" style="2" customWidth="1"/>
    <col min="2580" max="2580" width="12.42578125" style="2" customWidth="1"/>
    <col min="2581" max="2581" width="11.42578125" style="2" customWidth="1"/>
    <col min="2582" max="2582" width="11.28515625" style="2" customWidth="1"/>
    <col min="2583" max="2583" width="11.140625" style="2" customWidth="1"/>
    <col min="2584" max="2584" width="11.42578125" style="2" customWidth="1"/>
    <col min="2585" max="2816" width="9.140625" style="2"/>
    <col min="2817" max="2817" width="6.7109375" style="2" customWidth="1"/>
    <col min="2818" max="2818" width="43.28515625" style="2" customWidth="1"/>
    <col min="2819" max="2819" width="9" style="2" customWidth="1"/>
    <col min="2820" max="2820" width="11" style="2" bestFit="1" customWidth="1"/>
    <col min="2821" max="2821" width="6.5703125" style="2" customWidth="1"/>
    <col min="2822" max="2822" width="12.7109375" style="2" customWidth="1"/>
    <col min="2823" max="2823" width="13.5703125" style="2" customWidth="1"/>
    <col min="2824" max="2824" width="11.42578125" style="2" customWidth="1"/>
    <col min="2825" max="2825" width="6.5703125" style="2" customWidth="1"/>
    <col min="2826" max="2826" width="12.7109375" style="2" customWidth="1"/>
    <col min="2827" max="2827" width="13.5703125" style="2" customWidth="1"/>
    <col min="2828" max="2828" width="11.42578125" style="2" customWidth="1"/>
    <col min="2829" max="2829" width="6.5703125" style="2" customWidth="1"/>
    <col min="2830" max="2830" width="12.7109375" style="2" customWidth="1"/>
    <col min="2831" max="2831" width="13.5703125" style="2" customWidth="1"/>
    <col min="2832" max="2832" width="12.42578125" style="2" customWidth="1"/>
    <col min="2833" max="2833" width="6.5703125" style="2" customWidth="1"/>
    <col min="2834" max="2834" width="12.7109375" style="2" customWidth="1"/>
    <col min="2835" max="2835" width="13.5703125" style="2" customWidth="1"/>
    <col min="2836" max="2836" width="12.42578125" style="2" customWidth="1"/>
    <col min="2837" max="2837" width="11.42578125" style="2" customWidth="1"/>
    <col min="2838" max="2838" width="11.28515625" style="2" customWidth="1"/>
    <col min="2839" max="2839" width="11.140625" style="2" customWidth="1"/>
    <col min="2840" max="2840" width="11.42578125" style="2" customWidth="1"/>
    <col min="2841" max="3072" width="9.140625" style="2"/>
    <col min="3073" max="3073" width="6.7109375" style="2" customWidth="1"/>
    <col min="3074" max="3074" width="43.28515625" style="2" customWidth="1"/>
    <col min="3075" max="3075" width="9" style="2" customWidth="1"/>
    <col min="3076" max="3076" width="11" style="2" bestFit="1" customWidth="1"/>
    <col min="3077" max="3077" width="6.5703125" style="2" customWidth="1"/>
    <col min="3078" max="3078" width="12.7109375" style="2" customWidth="1"/>
    <col min="3079" max="3079" width="13.5703125" style="2" customWidth="1"/>
    <col min="3080" max="3080" width="11.42578125" style="2" customWidth="1"/>
    <col min="3081" max="3081" width="6.5703125" style="2" customWidth="1"/>
    <col min="3082" max="3082" width="12.7109375" style="2" customWidth="1"/>
    <col min="3083" max="3083" width="13.5703125" style="2" customWidth="1"/>
    <col min="3084" max="3084" width="11.42578125" style="2" customWidth="1"/>
    <col min="3085" max="3085" width="6.5703125" style="2" customWidth="1"/>
    <col min="3086" max="3086" width="12.7109375" style="2" customWidth="1"/>
    <col min="3087" max="3087" width="13.5703125" style="2" customWidth="1"/>
    <col min="3088" max="3088" width="12.42578125" style="2" customWidth="1"/>
    <col min="3089" max="3089" width="6.5703125" style="2" customWidth="1"/>
    <col min="3090" max="3090" width="12.7109375" style="2" customWidth="1"/>
    <col min="3091" max="3091" width="13.5703125" style="2" customWidth="1"/>
    <col min="3092" max="3092" width="12.42578125" style="2" customWidth="1"/>
    <col min="3093" max="3093" width="11.42578125" style="2" customWidth="1"/>
    <col min="3094" max="3094" width="11.28515625" style="2" customWidth="1"/>
    <col min="3095" max="3095" width="11.140625" style="2" customWidth="1"/>
    <col min="3096" max="3096" width="11.42578125" style="2" customWidth="1"/>
    <col min="3097" max="3328" width="9.140625" style="2"/>
    <col min="3329" max="3329" width="6.7109375" style="2" customWidth="1"/>
    <col min="3330" max="3330" width="43.28515625" style="2" customWidth="1"/>
    <col min="3331" max="3331" width="9" style="2" customWidth="1"/>
    <col min="3332" max="3332" width="11" style="2" bestFit="1" customWidth="1"/>
    <col min="3333" max="3333" width="6.5703125" style="2" customWidth="1"/>
    <col min="3334" max="3334" width="12.7109375" style="2" customWidth="1"/>
    <col min="3335" max="3335" width="13.5703125" style="2" customWidth="1"/>
    <col min="3336" max="3336" width="11.42578125" style="2" customWidth="1"/>
    <col min="3337" max="3337" width="6.5703125" style="2" customWidth="1"/>
    <col min="3338" max="3338" width="12.7109375" style="2" customWidth="1"/>
    <col min="3339" max="3339" width="13.5703125" style="2" customWidth="1"/>
    <col min="3340" max="3340" width="11.42578125" style="2" customWidth="1"/>
    <col min="3341" max="3341" width="6.5703125" style="2" customWidth="1"/>
    <col min="3342" max="3342" width="12.7109375" style="2" customWidth="1"/>
    <col min="3343" max="3343" width="13.5703125" style="2" customWidth="1"/>
    <col min="3344" max="3344" width="12.42578125" style="2" customWidth="1"/>
    <col min="3345" max="3345" width="6.5703125" style="2" customWidth="1"/>
    <col min="3346" max="3346" width="12.7109375" style="2" customWidth="1"/>
    <col min="3347" max="3347" width="13.5703125" style="2" customWidth="1"/>
    <col min="3348" max="3348" width="12.42578125" style="2" customWidth="1"/>
    <col min="3349" max="3349" width="11.42578125" style="2" customWidth="1"/>
    <col min="3350" max="3350" width="11.28515625" style="2" customWidth="1"/>
    <col min="3351" max="3351" width="11.140625" style="2" customWidth="1"/>
    <col min="3352" max="3352" width="11.42578125" style="2" customWidth="1"/>
    <col min="3353" max="3584" width="9.140625" style="2"/>
    <col min="3585" max="3585" width="6.7109375" style="2" customWidth="1"/>
    <col min="3586" max="3586" width="43.28515625" style="2" customWidth="1"/>
    <col min="3587" max="3587" width="9" style="2" customWidth="1"/>
    <col min="3588" max="3588" width="11" style="2" bestFit="1" customWidth="1"/>
    <col min="3589" max="3589" width="6.5703125" style="2" customWidth="1"/>
    <col min="3590" max="3590" width="12.7109375" style="2" customWidth="1"/>
    <col min="3591" max="3591" width="13.5703125" style="2" customWidth="1"/>
    <col min="3592" max="3592" width="11.42578125" style="2" customWidth="1"/>
    <col min="3593" max="3593" width="6.5703125" style="2" customWidth="1"/>
    <col min="3594" max="3594" width="12.7109375" style="2" customWidth="1"/>
    <col min="3595" max="3595" width="13.5703125" style="2" customWidth="1"/>
    <col min="3596" max="3596" width="11.42578125" style="2" customWidth="1"/>
    <col min="3597" max="3597" width="6.5703125" style="2" customWidth="1"/>
    <col min="3598" max="3598" width="12.7109375" style="2" customWidth="1"/>
    <col min="3599" max="3599" width="13.5703125" style="2" customWidth="1"/>
    <col min="3600" max="3600" width="12.42578125" style="2" customWidth="1"/>
    <col min="3601" max="3601" width="6.5703125" style="2" customWidth="1"/>
    <col min="3602" max="3602" width="12.7109375" style="2" customWidth="1"/>
    <col min="3603" max="3603" width="13.5703125" style="2" customWidth="1"/>
    <col min="3604" max="3604" width="12.42578125" style="2" customWidth="1"/>
    <col min="3605" max="3605" width="11.42578125" style="2" customWidth="1"/>
    <col min="3606" max="3606" width="11.28515625" style="2" customWidth="1"/>
    <col min="3607" max="3607" width="11.140625" style="2" customWidth="1"/>
    <col min="3608" max="3608" width="11.42578125" style="2" customWidth="1"/>
    <col min="3609" max="3840" width="9.140625" style="2"/>
    <col min="3841" max="3841" width="6.7109375" style="2" customWidth="1"/>
    <col min="3842" max="3842" width="43.28515625" style="2" customWidth="1"/>
    <col min="3843" max="3843" width="9" style="2" customWidth="1"/>
    <col min="3844" max="3844" width="11" style="2" bestFit="1" customWidth="1"/>
    <col min="3845" max="3845" width="6.5703125" style="2" customWidth="1"/>
    <col min="3846" max="3846" width="12.7109375" style="2" customWidth="1"/>
    <col min="3847" max="3847" width="13.5703125" style="2" customWidth="1"/>
    <col min="3848" max="3848" width="11.42578125" style="2" customWidth="1"/>
    <col min="3849" max="3849" width="6.5703125" style="2" customWidth="1"/>
    <col min="3850" max="3850" width="12.7109375" style="2" customWidth="1"/>
    <col min="3851" max="3851" width="13.5703125" style="2" customWidth="1"/>
    <col min="3852" max="3852" width="11.42578125" style="2" customWidth="1"/>
    <col min="3853" max="3853" width="6.5703125" style="2" customWidth="1"/>
    <col min="3854" max="3854" width="12.7109375" style="2" customWidth="1"/>
    <col min="3855" max="3855" width="13.5703125" style="2" customWidth="1"/>
    <col min="3856" max="3856" width="12.42578125" style="2" customWidth="1"/>
    <col min="3857" max="3857" width="6.5703125" style="2" customWidth="1"/>
    <col min="3858" max="3858" width="12.7109375" style="2" customWidth="1"/>
    <col min="3859" max="3859" width="13.5703125" style="2" customWidth="1"/>
    <col min="3860" max="3860" width="12.42578125" style="2" customWidth="1"/>
    <col min="3861" max="3861" width="11.42578125" style="2" customWidth="1"/>
    <col min="3862" max="3862" width="11.28515625" style="2" customWidth="1"/>
    <col min="3863" max="3863" width="11.140625" style="2" customWidth="1"/>
    <col min="3864" max="3864" width="11.42578125" style="2" customWidth="1"/>
    <col min="3865" max="4096" width="9.140625" style="2"/>
    <col min="4097" max="4097" width="6.7109375" style="2" customWidth="1"/>
    <col min="4098" max="4098" width="43.28515625" style="2" customWidth="1"/>
    <col min="4099" max="4099" width="9" style="2" customWidth="1"/>
    <col min="4100" max="4100" width="11" style="2" bestFit="1" customWidth="1"/>
    <col min="4101" max="4101" width="6.5703125" style="2" customWidth="1"/>
    <col min="4102" max="4102" width="12.7109375" style="2" customWidth="1"/>
    <col min="4103" max="4103" width="13.5703125" style="2" customWidth="1"/>
    <col min="4104" max="4104" width="11.42578125" style="2" customWidth="1"/>
    <col min="4105" max="4105" width="6.5703125" style="2" customWidth="1"/>
    <col min="4106" max="4106" width="12.7109375" style="2" customWidth="1"/>
    <col min="4107" max="4107" width="13.5703125" style="2" customWidth="1"/>
    <col min="4108" max="4108" width="11.42578125" style="2" customWidth="1"/>
    <col min="4109" max="4109" width="6.5703125" style="2" customWidth="1"/>
    <col min="4110" max="4110" width="12.7109375" style="2" customWidth="1"/>
    <col min="4111" max="4111" width="13.5703125" style="2" customWidth="1"/>
    <col min="4112" max="4112" width="12.42578125" style="2" customWidth="1"/>
    <col min="4113" max="4113" width="6.5703125" style="2" customWidth="1"/>
    <col min="4114" max="4114" width="12.7109375" style="2" customWidth="1"/>
    <col min="4115" max="4115" width="13.5703125" style="2" customWidth="1"/>
    <col min="4116" max="4116" width="12.42578125" style="2" customWidth="1"/>
    <col min="4117" max="4117" width="11.42578125" style="2" customWidth="1"/>
    <col min="4118" max="4118" width="11.28515625" style="2" customWidth="1"/>
    <col min="4119" max="4119" width="11.140625" style="2" customWidth="1"/>
    <col min="4120" max="4120" width="11.42578125" style="2" customWidth="1"/>
    <col min="4121" max="4352" width="9.140625" style="2"/>
    <col min="4353" max="4353" width="6.7109375" style="2" customWidth="1"/>
    <col min="4354" max="4354" width="43.28515625" style="2" customWidth="1"/>
    <col min="4355" max="4355" width="9" style="2" customWidth="1"/>
    <col min="4356" max="4356" width="11" style="2" bestFit="1" customWidth="1"/>
    <col min="4357" max="4357" width="6.5703125" style="2" customWidth="1"/>
    <col min="4358" max="4358" width="12.7109375" style="2" customWidth="1"/>
    <col min="4359" max="4359" width="13.5703125" style="2" customWidth="1"/>
    <col min="4360" max="4360" width="11.42578125" style="2" customWidth="1"/>
    <col min="4361" max="4361" width="6.5703125" style="2" customWidth="1"/>
    <col min="4362" max="4362" width="12.7109375" style="2" customWidth="1"/>
    <col min="4363" max="4363" width="13.5703125" style="2" customWidth="1"/>
    <col min="4364" max="4364" width="11.42578125" style="2" customWidth="1"/>
    <col min="4365" max="4365" width="6.5703125" style="2" customWidth="1"/>
    <col min="4366" max="4366" width="12.7109375" style="2" customWidth="1"/>
    <col min="4367" max="4367" width="13.5703125" style="2" customWidth="1"/>
    <col min="4368" max="4368" width="12.42578125" style="2" customWidth="1"/>
    <col min="4369" max="4369" width="6.5703125" style="2" customWidth="1"/>
    <col min="4370" max="4370" width="12.7109375" style="2" customWidth="1"/>
    <col min="4371" max="4371" width="13.5703125" style="2" customWidth="1"/>
    <col min="4372" max="4372" width="12.42578125" style="2" customWidth="1"/>
    <col min="4373" max="4373" width="11.42578125" style="2" customWidth="1"/>
    <col min="4374" max="4374" width="11.28515625" style="2" customWidth="1"/>
    <col min="4375" max="4375" width="11.140625" style="2" customWidth="1"/>
    <col min="4376" max="4376" width="11.42578125" style="2" customWidth="1"/>
    <col min="4377" max="4608" width="9.140625" style="2"/>
    <col min="4609" max="4609" width="6.7109375" style="2" customWidth="1"/>
    <col min="4610" max="4610" width="43.28515625" style="2" customWidth="1"/>
    <col min="4611" max="4611" width="9" style="2" customWidth="1"/>
    <col min="4612" max="4612" width="11" style="2" bestFit="1" customWidth="1"/>
    <col min="4613" max="4613" width="6.5703125" style="2" customWidth="1"/>
    <col min="4614" max="4614" width="12.7109375" style="2" customWidth="1"/>
    <col min="4615" max="4615" width="13.5703125" style="2" customWidth="1"/>
    <col min="4616" max="4616" width="11.42578125" style="2" customWidth="1"/>
    <col min="4617" max="4617" width="6.5703125" style="2" customWidth="1"/>
    <col min="4618" max="4618" width="12.7109375" style="2" customWidth="1"/>
    <col min="4619" max="4619" width="13.5703125" style="2" customWidth="1"/>
    <col min="4620" max="4620" width="11.42578125" style="2" customWidth="1"/>
    <col min="4621" max="4621" width="6.5703125" style="2" customWidth="1"/>
    <col min="4622" max="4622" width="12.7109375" style="2" customWidth="1"/>
    <col min="4623" max="4623" width="13.5703125" style="2" customWidth="1"/>
    <col min="4624" max="4624" width="12.42578125" style="2" customWidth="1"/>
    <col min="4625" max="4625" width="6.5703125" style="2" customWidth="1"/>
    <col min="4626" max="4626" width="12.7109375" style="2" customWidth="1"/>
    <col min="4627" max="4627" width="13.5703125" style="2" customWidth="1"/>
    <col min="4628" max="4628" width="12.42578125" style="2" customWidth="1"/>
    <col min="4629" max="4629" width="11.42578125" style="2" customWidth="1"/>
    <col min="4630" max="4630" width="11.28515625" style="2" customWidth="1"/>
    <col min="4631" max="4631" width="11.140625" style="2" customWidth="1"/>
    <col min="4632" max="4632" width="11.42578125" style="2" customWidth="1"/>
    <col min="4633" max="4864" width="9.140625" style="2"/>
    <col min="4865" max="4865" width="6.7109375" style="2" customWidth="1"/>
    <col min="4866" max="4866" width="43.28515625" style="2" customWidth="1"/>
    <col min="4867" max="4867" width="9" style="2" customWidth="1"/>
    <col min="4868" max="4868" width="11" style="2" bestFit="1" customWidth="1"/>
    <col min="4869" max="4869" width="6.5703125" style="2" customWidth="1"/>
    <col min="4870" max="4870" width="12.7109375" style="2" customWidth="1"/>
    <col min="4871" max="4871" width="13.5703125" style="2" customWidth="1"/>
    <col min="4872" max="4872" width="11.42578125" style="2" customWidth="1"/>
    <col min="4873" max="4873" width="6.5703125" style="2" customWidth="1"/>
    <col min="4874" max="4874" width="12.7109375" style="2" customWidth="1"/>
    <col min="4875" max="4875" width="13.5703125" style="2" customWidth="1"/>
    <col min="4876" max="4876" width="11.42578125" style="2" customWidth="1"/>
    <col min="4877" max="4877" width="6.5703125" style="2" customWidth="1"/>
    <col min="4878" max="4878" width="12.7109375" style="2" customWidth="1"/>
    <col min="4879" max="4879" width="13.5703125" style="2" customWidth="1"/>
    <col min="4880" max="4880" width="12.42578125" style="2" customWidth="1"/>
    <col min="4881" max="4881" width="6.5703125" style="2" customWidth="1"/>
    <col min="4882" max="4882" width="12.7109375" style="2" customWidth="1"/>
    <col min="4883" max="4883" width="13.5703125" style="2" customWidth="1"/>
    <col min="4884" max="4884" width="12.42578125" style="2" customWidth="1"/>
    <col min="4885" max="4885" width="11.42578125" style="2" customWidth="1"/>
    <col min="4886" max="4886" width="11.28515625" style="2" customWidth="1"/>
    <col min="4887" max="4887" width="11.140625" style="2" customWidth="1"/>
    <col min="4888" max="4888" width="11.42578125" style="2" customWidth="1"/>
    <col min="4889" max="5120" width="9.140625" style="2"/>
    <col min="5121" max="5121" width="6.7109375" style="2" customWidth="1"/>
    <col min="5122" max="5122" width="43.28515625" style="2" customWidth="1"/>
    <col min="5123" max="5123" width="9" style="2" customWidth="1"/>
    <col min="5124" max="5124" width="11" style="2" bestFit="1" customWidth="1"/>
    <col min="5125" max="5125" width="6.5703125" style="2" customWidth="1"/>
    <col min="5126" max="5126" width="12.7109375" style="2" customWidth="1"/>
    <col min="5127" max="5127" width="13.5703125" style="2" customWidth="1"/>
    <col min="5128" max="5128" width="11.42578125" style="2" customWidth="1"/>
    <col min="5129" max="5129" width="6.5703125" style="2" customWidth="1"/>
    <col min="5130" max="5130" width="12.7109375" style="2" customWidth="1"/>
    <col min="5131" max="5131" width="13.5703125" style="2" customWidth="1"/>
    <col min="5132" max="5132" width="11.42578125" style="2" customWidth="1"/>
    <col min="5133" max="5133" width="6.5703125" style="2" customWidth="1"/>
    <col min="5134" max="5134" width="12.7109375" style="2" customWidth="1"/>
    <col min="5135" max="5135" width="13.5703125" style="2" customWidth="1"/>
    <col min="5136" max="5136" width="12.42578125" style="2" customWidth="1"/>
    <col min="5137" max="5137" width="6.5703125" style="2" customWidth="1"/>
    <col min="5138" max="5138" width="12.7109375" style="2" customWidth="1"/>
    <col min="5139" max="5139" width="13.5703125" style="2" customWidth="1"/>
    <col min="5140" max="5140" width="12.42578125" style="2" customWidth="1"/>
    <col min="5141" max="5141" width="11.42578125" style="2" customWidth="1"/>
    <col min="5142" max="5142" width="11.28515625" style="2" customWidth="1"/>
    <col min="5143" max="5143" width="11.140625" style="2" customWidth="1"/>
    <col min="5144" max="5144" width="11.42578125" style="2" customWidth="1"/>
    <col min="5145" max="5376" width="9.140625" style="2"/>
    <col min="5377" max="5377" width="6.7109375" style="2" customWidth="1"/>
    <col min="5378" max="5378" width="43.28515625" style="2" customWidth="1"/>
    <col min="5379" max="5379" width="9" style="2" customWidth="1"/>
    <col min="5380" max="5380" width="11" style="2" bestFit="1" customWidth="1"/>
    <col min="5381" max="5381" width="6.5703125" style="2" customWidth="1"/>
    <col min="5382" max="5382" width="12.7109375" style="2" customWidth="1"/>
    <col min="5383" max="5383" width="13.5703125" style="2" customWidth="1"/>
    <col min="5384" max="5384" width="11.42578125" style="2" customWidth="1"/>
    <col min="5385" max="5385" width="6.5703125" style="2" customWidth="1"/>
    <col min="5386" max="5386" width="12.7109375" style="2" customWidth="1"/>
    <col min="5387" max="5387" width="13.5703125" style="2" customWidth="1"/>
    <col min="5388" max="5388" width="11.42578125" style="2" customWidth="1"/>
    <col min="5389" max="5389" width="6.5703125" style="2" customWidth="1"/>
    <col min="5390" max="5390" width="12.7109375" style="2" customWidth="1"/>
    <col min="5391" max="5391" width="13.5703125" style="2" customWidth="1"/>
    <col min="5392" max="5392" width="12.42578125" style="2" customWidth="1"/>
    <col min="5393" max="5393" width="6.5703125" style="2" customWidth="1"/>
    <col min="5394" max="5394" width="12.7109375" style="2" customWidth="1"/>
    <col min="5395" max="5395" width="13.5703125" style="2" customWidth="1"/>
    <col min="5396" max="5396" width="12.42578125" style="2" customWidth="1"/>
    <col min="5397" max="5397" width="11.42578125" style="2" customWidth="1"/>
    <col min="5398" max="5398" width="11.28515625" style="2" customWidth="1"/>
    <col min="5399" max="5399" width="11.140625" style="2" customWidth="1"/>
    <col min="5400" max="5400" width="11.42578125" style="2" customWidth="1"/>
    <col min="5401" max="5632" width="9.140625" style="2"/>
    <col min="5633" max="5633" width="6.7109375" style="2" customWidth="1"/>
    <col min="5634" max="5634" width="43.28515625" style="2" customWidth="1"/>
    <col min="5635" max="5635" width="9" style="2" customWidth="1"/>
    <col min="5636" max="5636" width="11" style="2" bestFit="1" customWidth="1"/>
    <col min="5637" max="5637" width="6.5703125" style="2" customWidth="1"/>
    <col min="5638" max="5638" width="12.7109375" style="2" customWidth="1"/>
    <col min="5639" max="5639" width="13.5703125" style="2" customWidth="1"/>
    <col min="5640" max="5640" width="11.42578125" style="2" customWidth="1"/>
    <col min="5641" max="5641" width="6.5703125" style="2" customWidth="1"/>
    <col min="5642" max="5642" width="12.7109375" style="2" customWidth="1"/>
    <col min="5643" max="5643" width="13.5703125" style="2" customWidth="1"/>
    <col min="5644" max="5644" width="11.42578125" style="2" customWidth="1"/>
    <col min="5645" max="5645" width="6.5703125" style="2" customWidth="1"/>
    <col min="5646" max="5646" width="12.7109375" style="2" customWidth="1"/>
    <col min="5647" max="5647" width="13.5703125" style="2" customWidth="1"/>
    <col min="5648" max="5648" width="12.42578125" style="2" customWidth="1"/>
    <col min="5649" max="5649" width="6.5703125" style="2" customWidth="1"/>
    <col min="5650" max="5650" width="12.7109375" style="2" customWidth="1"/>
    <col min="5651" max="5651" width="13.5703125" style="2" customWidth="1"/>
    <col min="5652" max="5652" width="12.42578125" style="2" customWidth="1"/>
    <col min="5653" max="5653" width="11.42578125" style="2" customWidth="1"/>
    <col min="5654" max="5654" width="11.28515625" style="2" customWidth="1"/>
    <col min="5655" max="5655" width="11.140625" style="2" customWidth="1"/>
    <col min="5656" max="5656" width="11.42578125" style="2" customWidth="1"/>
    <col min="5657" max="5888" width="9.140625" style="2"/>
    <col min="5889" max="5889" width="6.7109375" style="2" customWidth="1"/>
    <col min="5890" max="5890" width="43.28515625" style="2" customWidth="1"/>
    <col min="5891" max="5891" width="9" style="2" customWidth="1"/>
    <col min="5892" max="5892" width="11" style="2" bestFit="1" customWidth="1"/>
    <col min="5893" max="5893" width="6.5703125" style="2" customWidth="1"/>
    <col min="5894" max="5894" width="12.7109375" style="2" customWidth="1"/>
    <col min="5895" max="5895" width="13.5703125" style="2" customWidth="1"/>
    <col min="5896" max="5896" width="11.42578125" style="2" customWidth="1"/>
    <col min="5897" max="5897" width="6.5703125" style="2" customWidth="1"/>
    <col min="5898" max="5898" width="12.7109375" style="2" customWidth="1"/>
    <col min="5899" max="5899" width="13.5703125" style="2" customWidth="1"/>
    <col min="5900" max="5900" width="11.42578125" style="2" customWidth="1"/>
    <col min="5901" max="5901" width="6.5703125" style="2" customWidth="1"/>
    <col min="5902" max="5902" width="12.7109375" style="2" customWidth="1"/>
    <col min="5903" max="5903" width="13.5703125" style="2" customWidth="1"/>
    <col min="5904" max="5904" width="12.42578125" style="2" customWidth="1"/>
    <col min="5905" max="5905" width="6.5703125" style="2" customWidth="1"/>
    <col min="5906" max="5906" width="12.7109375" style="2" customWidth="1"/>
    <col min="5907" max="5907" width="13.5703125" style="2" customWidth="1"/>
    <col min="5908" max="5908" width="12.42578125" style="2" customWidth="1"/>
    <col min="5909" max="5909" width="11.42578125" style="2" customWidth="1"/>
    <col min="5910" max="5910" width="11.28515625" style="2" customWidth="1"/>
    <col min="5911" max="5911" width="11.140625" style="2" customWidth="1"/>
    <col min="5912" max="5912" width="11.42578125" style="2" customWidth="1"/>
    <col min="5913" max="6144" width="9.140625" style="2"/>
    <col min="6145" max="6145" width="6.7109375" style="2" customWidth="1"/>
    <col min="6146" max="6146" width="43.28515625" style="2" customWidth="1"/>
    <col min="6147" max="6147" width="9" style="2" customWidth="1"/>
    <col min="6148" max="6148" width="11" style="2" bestFit="1" customWidth="1"/>
    <col min="6149" max="6149" width="6.5703125" style="2" customWidth="1"/>
    <col min="6150" max="6150" width="12.7109375" style="2" customWidth="1"/>
    <col min="6151" max="6151" width="13.5703125" style="2" customWidth="1"/>
    <col min="6152" max="6152" width="11.42578125" style="2" customWidth="1"/>
    <col min="6153" max="6153" width="6.5703125" style="2" customWidth="1"/>
    <col min="6154" max="6154" width="12.7109375" style="2" customWidth="1"/>
    <col min="6155" max="6155" width="13.5703125" style="2" customWidth="1"/>
    <col min="6156" max="6156" width="11.42578125" style="2" customWidth="1"/>
    <col min="6157" max="6157" width="6.5703125" style="2" customWidth="1"/>
    <col min="6158" max="6158" width="12.7109375" style="2" customWidth="1"/>
    <col min="6159" max="6159" width="13.5703125" style="2" customWidth="1"/>
    <col min="6160" max="6160" width="12.42578125" style="2" customWidth="1"/>
    <col min="6161" max="6161" width="6.5703125" style="2" customWidth="1"/>
    <col min="6162" max="6162" width="12.7109375" style="2" customWidth="1"/>
    <col min="6163" max="6163" width="13.5703125" style="2" customWidth="1"/>
    <col min="6164" max="6164" width="12.42578125" style="2" customWidth="1"/>
    <col min="6165" max="6165" width="11.42578125" style="2" customWidth="1"/>
    <col min="6166" max="6166" width="11.28515625" style="2" customWidth="1"/>
    <col min="6167" max="6167" width="11.140625" style="2" customWidth="1"/>
    <col min="6168" max="6168" width="11.42578125" style="2" customWidth="1"/>
    <col min="6169" max="6400" width="9.140625" style="2"/>
    <col min="6401" max="6401" width="6.7109375" style="2" customWidth="1"/>
    <col min="6402" max="6402" width="43.28515625" style="2" customWidth="1"/>
    <col min="6403" max="6403" width="9" style="2" customWidth="1"/>
    <col min="6404" max="6404" width="11" style="2" bestFit="1" customWidth="1"/>
    <col min="6405" max="6405" width="6.5703125" style="2" customWidth="1"/>
    <col min="6406" max="6406" width="12.7109375" style="2" customWidth="1"/>
    <col min="6407" max="6407" width="13.5703125" style="2" customWidth="1"/>
    <col min="6408" max="6408" width="11.42578125" style="2" customWidth="1"/>
    <col min="6409" max="6409" width="6.5703125" style="2" customWidth="1"/>
    <col min="6410" max="6410" width="12.7109375" style="2" customWidth="1"/>
    <col min="6411" max="6411" width="13.5703125" style="2" customWidth="1"/>
    <col min="6412" max="6412" width="11.42578125" style="2" customWidth="1"/>
    <col min="6413" max="6413" width="6.5703125" style="2" customWidth="1"/>
    <col min="6414" max="6414" width="12.7109375" style="2" customWidth="1"/>
    <col min="6415" max="6415" width="13.5703125" style="2" customWidth="1"/>
    <col min="6416" max="6416" width="12.42578125" style="2" customWidth="1"/>
    <col min="6417" max="6417" width="6.5703125" style="2" customWidth="1"/>
    <col min="6418" max="6418" width="12.7109375" style="2" customWidth="1"/>
    <col min="6419" max="6419" width="13.5703125" style="2" customWidth="1"/>
    <col min="6420" max="6420" width="12.42578125" style="2" customWidth="1"/>
    <col min="6421" max="6421" width="11.42578125" style="2" customWidth="1"/>
    <col min="6422" max="6422" width="11.28515625" style="2" customWidth="1"/>
    <col min="6423" max="6423" width="11.140625" style="2" customWidth="1"/>
    <col min="6424" max="6424" width="11.42578125" style="2" customWidth="1"/>
    <col min="6425" max="6656" width="9.140625" style="2"/>
    <col min="6657" max="6657" width="6.7109375" style="2" customWidth="1"/>
    <col min="6658" max="6658" width="43.28515625" style="2" customWidth="1"/>
    <col min="6659" max="6659" width="9" style="2" customWidth="1"/>
    <col min="6660" max="6660" width="11" style="2" bestFit="1" customWidth="1"/>
    <col min="6661" max="6661" width="6.5703125" style="2" customWidth="1"/>
    <col min="6662" max="6662" width="12.7109375" style="2" customWidth="1"/>
    <col min="6663" max="6663" width="13.5703125" style="2" customWidth="1"/>
    <col min="6664" max="6664" width="11.42578125" style="2" customWidth="1"/>
    <col min="6665" max="6665" width="6.5703125" style="2" customWidth="1"/>
    <col min="6666" max="6666" width="12.7109375" style="2" customWidth="1"/>
    <col min="6667" max="6667" width="13.5703125" style="2" customWidth="1"/>
    <col min="6668" max="6668" width="11.42578125" style="2" customWidth="1"/>
    <col min="6669" max="6669" width="6.5703125" style="2" customWidth="1"/>
    <col min="6670" max="6670" width="12.7109375" style="2" customWidth="1"/>
    <col min="6671" max="6671" width="13.5703125" style="2" customWidth="1"/>
    <col min="6672" max="6672" width="12.42578125" style="2" customWidth="1"/>
    <col min="6673" max="6673" width="6.5703125" style="2" customWidth="1"/>
    <col min="6674" max="6674" width="12.7109375" style="2" customWidth="1"/>
    <col min="6675" max="6675" width="13.5703125" style="2" customWidth="1"/>
    <col min="6676" max="6676" width="12.42578125" style="2" customWidth="1"/>
    <col min="6677" max="6677" width="11.42578125" style="2" customWidth="1"/>
    <col min="6678" max="6678" width="11.28515625" style="2" customWidth="1"/>
    <col min="6679" max="6679" width="11.140625" style="2" customWidth="1"/>
    <col min="6680" max="6680" width="11.42578125" style="2" customWidth="1"/>
    <col min="6681" max="6912" width="9.140625" style="2"/>
    <col min="6913" max="6913" width="6.7109375" style="2" customWidth="1"/>
    <col min="6914" max="6914" width="43.28515625" style="2" customWidth="1"/>
    <col min="6915" max="6915" width="9" style="2" customWidth="1"/>
    <col min="6916" max="6916" width="11" style="2" bestFit="1" customWidth="1"/>
    <col min="6917" max="6917" width="6.5703125" style="2" customWidth="1"/>
    <col min="6918" max="6918" width="12.7109375" style="2" customWidth="1"/>
    <col min="6919" max="6919" width="13.5703125" style="2" customWidth="1"/>
    <col min="6920" max="6920" width="11.42578125" style="2" customWidth="1"/>
    <col min="6921" max="6921" width="6.5703125" style="2" customWidth="1"/>
    <col min="6922" max="6922" width="12.7109375" style="2" customWidth="1"/>
    <col min="6923" max="6923" width="13.5703125" style="2" customWidth="1"/>
    <col min="6924" max="6924" width="11.42578125" style="2" customWidth="1"/>
    <col min="6925" max="6925" width="6.5703125" style="2" customWidth="1"/>
    <col min="6926" max="6926" width="12.7109375" style="2" customWidth="1"/>
    <col min="6927" max="6927" width="13.5703125" style="2" customWidth="1"/>
    <col min="6928" max="6928" width="12.42578125" style="2" customWidth="1"/>
    <col min="6929" max="6929" width="6.5703125" style="2" customWidth="1"/>
    <col min="6930" max="6930" width="12.7109375" style="2" customWidth="1"/>
    <col min="6931" max="6931" width="13.5703125" style="2" customWidth="1"/>
    <col min="6932" max="6932" width="12.42578125" style="2" customWidth="1"/>
    <col min="6933" max="6933" width="11.42578125" style="2" customWidth="1"/>
    <col min="6934" max="6934" width="11.28515625" style="2" customWidth="1"/>
    <col min="6935" max="6935" width="11.140625" style="2" customWidth="1"/>
    <col min="6936" max="6936" width="11.42578125" style="2" customWidth="1"/>
    <col min="6937" max="7168" width="9.140625" style="2"/>
    <col min="7169" max="7169" width="6.7109375" style="2" customWidth="1"/>
    <col min="7170" max="7170" width="43.28515625" style="2" customWidth="1"/>
    <col min="7171" max="7171" width="9" style="2" customWidth="1"/>
    <col min="7172" max="7172" width="11" style="2" bestFit="1" customWidth="1"/>
    <col min="7173" max="7173" width="6.5703125" style="2" customWidth="1"/>
    <col min="7174" max="7174" width="12.7109375" style="2" customWidth="1"/>
    <col min="7175" max="7175" width="13.5703125" style="2" customWidth="1"/>
    <col min="7176" max="7176" width="11.42578125" style="2" customWidth="1"/>
    <col min="7177" max="7177" width="6.5703125" style="2" customWidth="1"/>
    <col min="7178" max="7178" width="12.7109375" style="2" customWidth="1"/>
    <col min="7179" max="7179" width="13.5703125" style="2" customWidth="1"/>
    <col min="7180" max="7180" width="11.42578125" style="2" customWidth="1"/>
    <col min="7181" max="7181" width="6.5703125" style="2" customWidth="1"/>
    <col min="7182" max="7182" width="12.7109375" style="2" customWidth="1"/>
    <col min="7183" max="7183" width="13.5703125" style="2" customWidth="1"/>
    <col min="7184" max="7184" width="12.42578125" style="2" customWidth="1"/>
    <col min="7185" max="7185" width="6.5703125" style="2" customWidth="1"/>
    <col min="7186" max="7186" width="12.7109375" style="2" customWidth="1"/>
    <col min="7187" max="7187" width="13.5703125" style="2" customWidth="1"/>
    <col min="7188" max="7188" width="12.42578125" style="2" customWidth="1"/>
    <col min="7189" max="7189" width="11.42578125" style="2" customWidth="1"/>
    <col min="7190" max="7190" width="11.28515625" style="2" customWidth="1"/>
    <col min="7191" max="7191" width="11.140625" style="2" customWidth="1"/>
    <col min="7192" max="7192" width="11.42578125" style="2" customWidth="1"/>
    <col min="7193" max="7424" width="9.140625" style="2"/>
    <col min="7425" max="7425" width="6.7109375" style="2" customWidth="1"/>
    <col min="7426" max="7426" width="43.28515625" style="2" customWidth="1"/>
    <col min="7427" max="7427" width="9" style="2" customWidth="1"/>
    <col min="7428" max="7428" width="11" style="2" bestFit="1" customWidth="1"/>
    <col min="7429" max="7429" width="6.5703125" style="2" customWidth="1"/>
    <col min="7430" max="7430" width="12.7109375" style="2" customWidth="1"/>
    <col min="7431" max="7431" width="13.5703125" style="2" customWidth="1"/>
    <col min="7432" max="7432" width="11.42578125" style="2" customWidth="1"/>
    <col min="7433" max="7433" width="6.5703125" style="2" customWidth="1"/>
    <col min="7434" max="7434" width="12.7109375" style="2" customWidth="1"/>
    <col min="7435" max="7435" width="13.5703125" style="2" customWidth="1"/>
    <col min="7436" max="7436" width="11.42578125" style="2" customWidth="1"/>
    <col min="7437" max="7437" width="6.5703125" style="2" customWidth="1"/>
    <col min="7438" max="7438" width="12.7109375" style="2" customWidth="1"/>
    <col min="7439" max="7439" width="13.5703125" style="2" customWidth="1"/>
    <col min="7440" max="7440" width="12.42578125" style="2" customWidth="1"/>
    <col min="7441" max="7441" width="6.5703125" style="2" customWidth="1"/>
    <col min="7442" max="7442" width="12.7109375" style="2" customWidth="1"/>
    <col min="7443" max="7443" width="13.5703125" style="2" customWidth="1"/>
    <col min="7444" max="7444" width="12.42578125" style="2" customWidth="1"/>
    <col min="7445" max="7445" width="11.42578125" style="2" customWidth="1"/>
    <col min="7446" max="7446" width="11.28515625" style="2" customWidth="1"/>
    <col min="7447" max="7447" width="11.140625" style="2" customWidth="1"/>
    <col min="7448" max="7448" width="11.42578125" style="2" customWidth="1"/>
    <col min="7449" max="7680" width="9.140625" style="2"/>
    <col min="7681" max="7681" width="6.7109375" style="2" customWidth="1"/>
    <col min="7682" max="7682" width="43.28515625" style="2" customWidth="1"/>
    <col min="7683" max="7683" width="9" style="2" customWidth="1"/>
    <col min="7684" max="7684" width="11" style="2" bestFit="1" customWidth="1"/>
    <col min="7685" max="7685" width="6.5703125" style="2" customWidth="1"/>
    <col min="7686" max="7686" width="12.7109375" style="2" customWidth="1"/>
    <col min="7687" max="7687" width="13.5703125" style="2" customWidth="1"/>
    <col min="7688" max="7688" width="11.42578125" style="2" customWidth="1"/>
    <col min="7689" max="7689" width="6.5703125" style="2" customWidth="1"/>
    <col min="7690" max="7690" width="12.7109375" style="2" customWidth="1"/>
    <col min="7691" max="7691" width="13.5703125" style="2" customWidth="1"/>
    <col min="7692" max="7692" width="11.42578125" style="2" customWidth="1"/>
    <col min="7693" max="7693" width="6.5703125" style="2" customWidth="1"/>
    <col min="7694" max="7694" width="12.7109375" style="2" customWidth="1"/>
    <col min="7695" max="7695" width="13.5703125" style="2" customWidth="1"/>
    <col min="7696" max="7696" width="12.42578125" style="2" customWidth="1"/>
    <col min="7697" max="7697" width="6.5703125" style="2" customWidth="1"/>
    <col min="7698" max="7698" width="12.7109375" style="2" customWidth="1"/>
    <col min="7699" max="7699" width="13.5703125" style="2" customWidth="1"/>
    <col min="7700" max="7700" width="12.42578125" style="2" customWidth="1"/>
    <col min="7701" max="7701" width="11.42578125" style="2" customWidth="1"/>
    <col min="7702" max="7702" width="11.28515625" style="2" customWidth="1"/>
    <col min="7703" max="7703" width="11.140625" style="2" customWidth="1"/>
    <col min="7704" max="7704" width="11.42578125" style="2" customWidth="1"/>
    <col min="7705" max="7936" width="9.140625" style="2"/>
    <col min="7937" max="7937" width="6.7109375" style="2" customWidth="1"/>
    <col min="7938" max="7938" width="43.28515625" style="2" customWidth="1"/>
    <col min="7939" max="7939" width="9" style="2" customWidth="1"/>
    <col min="7940" max="7940" width="11" style="2" bestFit="1" customWidth="1"/>
    <col min="7941" max="7941" width="6.5703125" style="2" customWidth="1"/>
    <col min="7942" max="7942" width="12.7109375" style="2" customWidth="1"/>
    <col min="7943" max="7943" width="13.5703125" style="2" customWidth="1"/>
    <col min="7944" max="7944" width="11.42578125" style="2" customWidth="1"/>
    <col min="7945" max="7945" width="6.5703125" style="2" customWidth="1"/>
    <col min="7946" max="7946" width="12.7109375" style="2" customWidth="1"/>
    <col min="7947" max="7947" width="13.5703125" style="2" customWidth="1"/>
    <col min="7948" max="7948" width="11.42578125" style="2" customWidth="1"/>
    <col min="7949" max="7949" width="6.5703125" style="2" customWidth="1"/>
    <col min="7950" max="7950" width="12.7109375" style="2" customWidth="1"/>
    <col min="7951" max="7951" width="13.5703125" style="2" customWidth="1"/>
    <col min="7952" max="7952" width="12.42578125" style="2" customWidth="1"/>
    <col min="7953" max="7953" width="6.5703125" style="2" customWidth="1"/>
    <col min="7954" max="7954" width="12.7109375" style="2" customWidth="1"/>
    <col min="7955" max="7955" width="13.5703125" style="2" customWidth="1"/>
    <col min="7956" max="7956" width="12.42578125" style="2" customWidth="1"/>
    <col min="7957" max="7957" width="11.42578125" style="2" customWidth="1"/>
    <col min="7958" max="7958" width="11.28515625" style="2" customWidth="1"/>
    <col min="7959" max="7959" width="11.140625" style="2" customWidth="1"/>
    <col min="7960" max="7960" width="11.42578125" style="2" customWidth="1"/>
    <col min="7961" max="8192" width="9.140625" style="2"/>
    <col min="8193" max="8193" width="6.7109375" style="2" customWidth="1"/>
    <col min="8194" max="8194" width="43.28515625" style="2" customWidth="1"/>
    <col min="8195" max="8195" width="9" style="2" customWidth="1"/>
    <col min="8196" max="8196" width="11" style="2" bestFit="1" customWidth="1"/>
    <col min="8197" max="8197" width="6.5703125" style="2" customWidth="1"/>
    <col min="8198" max="8198" width="12.7109375" style="2" customWidth="1"/>
    <col min="8199" max="8199" width="13.5703125" style="2" customWidth="1"/>
    <col min="8200" max="8200" width="11.42578125" style="2" customWidth="1"/>
    <col min="8201" max="8201" width="6.5703125" style="2" customWidth="1"/>
    <col min="8202" max="8202" width="12.7109375" style="2" customWidth="1"/>
    <col min="8203" max="8203" width="13.5703125" style="2" customWidth="1"/>
    <col min="8204" max="8204" width="11.42578125" style="2" customWidth="1"/>
    <col min="8205" max="8205" width="6.5703125" style="2" customWidth="1"/>
    <col min="8206" max="8206" width="12.7109375" style="2" customWidth="1"/>
    <col min="8207" max="8207" width="13.5703125" style="2" customWidth="1"/>
    <col min="8208" max="8208" width="12.42578125" style="2" customWidth="1"/>
    <col min="8209" max="8209" width="6.5703125" style="2" customWidth="1"/>
    <col min="8210" max="8210" width="12.7109375" style="2" customWidth="1"/>
    <col min="8211" max="8211" width="13.5703125" style="2" customWidth="1"/>
    <col min="8212" max="8212" width="12.42578125" style="2" customWidth="1"/>
    <col min="8213" max="8213" width="11.42578125" style="2" customWidth="1"/>
    <col min="8214" max="8214" width="11.28515625" style="2" customWidth="1"/>
    <col min="8215" max="8215" width="11.140625" style="2" customWidth="1"/>
    <col min="8216" max="8216" width="11.42578125" style="2" customWidth="1"/>
    <col min="8217" max="8448" width="9.140625" style="2"/>
    <col min="8449" max="8449" width="6.7109375" style="2" customWidth="1"/>
    <col min="8450" max="8450" width="43.28515625" style="2" customWidth="1"/>
    <col min="8451" max="8451" width="9" style="2" customWidth="1"/>
    <col min="8452" max="8452" width="11" style="2" bestFit="1" customWidth="1"/>
    <col min="8453" max="8453" width="6.5703125" style="2" customWidth="1"/>
    <col min="8454" max="8454" width="12.7109375" style="2" customWidth="1"/>
    <col min="8455" max="8455" width="13.5703125" style="2" customWidth="1"/>
    <col min="8456" max="8456" width="11.42578125" style="2" customWidth="1"/>
    <col min="8457" max="8457" width="6.5703125" style="2" customWidth="1"/>
    <col min="8458" max="8458" width="12.7109375" style="2" customWidth="1"/>
    <col min="8459" max="8459" width="13.5703125" style="2" customWidth="1"/>
    <col min="8460" max="8460" width="11.42578125" style="2" customWidth="1"/>
    <col min="8461" max="8461" width="6.5703125" style="2" customWidth="1"/>
    <col min="8462" max="8462" width="12.7109375" style="2" customWidth="1"/>
    <col min="8463" max="8463" width="13.5703125" style="2" customWidth="1"/>
    <col min="8464" max="8464" width="12.42578125" style="2" customWidth="1"/>
    <col min="8465" max="8465" width="6.5703125" style="2" customWidth="1"/>
    <col min="8466" max="8466" width="12.7109375" style="2" customWidth="1"/>
    <col min="8467" max="8467" width="13.5703125" style="2" customWidth="1"/>
    <col min="8468" max="8468" width="12.42578125" style="2" customWidth="1"/>
    <col min="8469" max="8469" width="11.42578125" style="2" customWidth="1"/>
    <col min="8470" max="8470" width="11.28515625" style="2" customWidth="1"/>
    <col min="8471" max="8471" width="11.140625" style="2" customWidth="1"/>
    <col min="8472" max="8472" width="11.42578125" style="2" customWidth="1"/>
    <col min="8473" max="8704" width="9.140625" style="2"/>
    <col min="8705" max="8705" width="6.7109375" style="2" customWidth="1"/>
    <col min="8706" max="8706" width="43.28515625" style="2" customWidth="1"/>
    <col min="8707" max="8707" width="9" style="2" customWidth="1"/>
    <col min="8708" max="8708" width="11" style="2" bestFit="1" customWidth="1"/>
    <col min="8709" max="8709" width="6.5703125" style="2" customWidth="1"/>
    <col min="8710" max="8710" width="12.7109375" style="2" customWidth="1"/>
    <col min="8711" max="8711" width="13.5703125" style="2" customWidth="1"/>
    <col min="8712" max="8712" width="11.42578125" style="2" customWidth="1"/>
    <col min="8713" max="8713" width="6.5703125" style="2" customWidth="1"/>
    <col min="8714" max="8714" width="12.7109375" style="2" customWidth="1"/>
    <col min="8715" max="8715" width="13.5703125" style="2" customWidth="1"/>
    <col min="8716" max="8716" width="11.42578125" style="2" customWidth="1"/>
    <col min="8717" max="8717" width="6.5703125" style="2" customWidth="1"/>
    <col min="8718" max="8718" width="12.7109375" style="2" customWidth="1"/>
    <col min="8719" max="8719" width="13.5703125" style="2" customWidth="1"/>
    <col min="8720" max="8720" width="12.42578125" style="2" customWidth="1"/>
    <col min="8721" max="8721" width="6.5703125" style="2" customWidth="1"/>
    <col min="8722" max="8722" width="12.7109375" style="2" customWidth="1"/>
    <col min="8723" max="8723" width="13.5703125" style="2" customWidth="1"/>
    <col min="8724" max="8724" width="12.42578125" style="2" customWidth="1"/>
    <col min="8725" max="8725" width="11.42578125" style="2" customWidth="1"/>
    <col min="8726" max="8726" width="11.28515625" style="2" customWidth="1"/>
    <col min="8727" max="8727" width="11.140625" style="2" customWidth="1"/>
    <col min="8728" max="8728" width="11.42578125" style="2" customWidth="1"/>
    <col min="8729" max="8960" width="9.140625" style="2"/>
    <col min="8961" max="8961" width="6.7109375" style="2" customWidth="1"/>
    <col min="8962" max="8962" width="43.28515625" style="2" customWidth="1"/>
    <col min="8963" max="8963" width="9" style="2" customWidth="1"/>
    <col min="8964" max="8964" width="11" style="2" bestFit="1" customWidth="1"/>
    <col min="8965" max="8965" width="6.5703125" style="2" customWidth="1"/>
    <col min="8966" max="8966" width="12.7109375" style="2" customWidth="1"/>
    <col min="8967" max="8967" width="13.5703125" style="2" customWidth="1"/>
    <col min="8968" max="8968" width="11.42578125" style="2" customWidth="1"/>
    <col min="8969" max="8969" width="6.5703125" style="2" customWidth="1"/>
    <col min="8970" max="8970" width="12.7109375" style="2" customWidth="1"/>
    <col min="8971" max="8971" width="13.5703125" style="2" customWidth="1"/>
    <col min="8972" max="8972" width="11.42578125" style="2" customWidth="1"/>
    <col min="8973" max="8973" width="6.5703125" style="2" customWidth="1"/>
    <col min="8974" max="8974" width="12.7109375" style="2" customWidth="1"/>
    <col min="8975" max="8975" width="13.5703125" style="2" customWidth="1"/>
    <col min="8976" max="8976" width="12.42578125" style="2" customWidth="1"/>
    <col min="8977" max="8977" width="6.5703125" style="2" customWidth="1"/>
    <col min="8978" max="8978" width="12.7109375" style="2" customWidth="1"/>
    <col min="8979" max="8979" width="13.5703125" style="2" customWidth="1"/>
    <col min="8980" max="8980" width="12.42578125" style="2" customWidth="1"/>
    <col min="8981" max="8981" width="11.42578125" style="2" customWidth="1"/>
    <col min="8982" max="8982" width="11.28515625" style="2" customWidth="1"/>
    <col min="8983" max="8983" width="11.140625" style="2" customWidth="1"/>
    <col min="8984" max="8984" width="11.42578125" style="2" customWidth="1"/>
    <col min="8985" max="9216" width="9.140625" style="2"/>
    <col min="9217" max="9217" width="6.7109375" style="2" customWidth="1"/>
    <col min="9218" max="9218" width="43.28515625" style="2" customWidth="1"/>
    <col min="9219" max="9219" width="9" style="2" customWidth="1"/>
    <col min="9220" max="9220" width="11" style="2" bestFit="1" customWidth="1"/>
    <col min="9221" max="9221" width="6.5703125" style="2" customWidth="1"/>
    <col min="9222" max="9222" width="12.7109375" style="2" customWidth="1"/>
    <col min="9223" max="9223" width="13.5703125" style="2" customWidth="1"/>
    <col min="9224" max="9224" width="11.42578125" style="2" customWidth="1"/>
    <col min="9225" max="9225" width="6.5703125" style="2" customWidth="1"/>
    <col min="9226" max="9226" width="12.7109375" style="2" customWidth="1"/>
    <col min="9227" max="9227" width="13.5703125" style="2" customWidth="1"/>
    <col min="9228" max="9228" width="11.42578125" style="2" customWidth="1"/>
    <col min="9229" max="9229" width="6.5703125" style="2" customWidth="1"/>
    <col min="9230" max="9230" width="12.7109375" style="2" customWidth="1"/>
    <col min="9231" max="9231" width="13.5703125" style="2" customWidth="1"/>
    <col min="9232" max="9232" width="12.42578125" style="2" customWidth="1"/>
    <col min="9233" max="9233" width="6.5703125" style="2" customWidth="1"/>
    <col min="9234" max="9234" width="12.7109375" style="2" customWidth="1"/>
    <col min="9235" max="9235" width="13.5703125" style="2" customWidth="1"/>
    <col min="9236" max="9236" width="12.42578125" style="2" customWidth="1"/>
    <col min="9237" max="9237" width="11.42578125" style="2" customWidth="1"/>
    <col min="9238" max="9238" width="11.28515625" style="2" customWidth="1"/>
    <col min="9239" max="9239" width="11.140625" style="2" customWidth="1"/>
    <col min="9240" max="9240" width="11.42578125" style="2" customWidth="1"/>
    <col min="9241" max="9472" width="9.140625" style="2"/>
    <col min="9473" max="9473" width="6.7109375" style="2" customWidth="1"/>
    <col min="9474" max="9474" width="43.28515625" style="2" customWidth="1"/>
    <col min="9475" max="9475" width="9" style="2" customWidth="1"/>
    <col min="9476" max="9476" width="11" style="2" bestFit="1" customWidth="1"/>
    <col min="9477" max="9477" width="6.5703125" style="2" customWidth="1"/>
    <col min="9478" max="9478" width="12.7109375" style="2" customWidth="1"/>
    <col min="9479" max="9479" width="13.5703125" style="2" customWidth="1"/>
    <col min="9480" max="9480" width="11.42578125" style="2" customWidth="1"/>
    <col min="9481" max="9481" width="6.5703125" style="2" customWidth="1"/>
    <col min="9482" max="9482" width="12.7109375" style="2" customWidth="1"/>
    <col min="9483" max="9483" width="13.5703125" style="2" customWidth="1"/>
    <col min="9484" max="9484" width="11.42578125" style="2" customWidth="1"/>
    <col min="9485" max="9485" width="6.5703125" style="2" customWidth="1"/>
    <col min="9486" max="9486" width="12.7109375" style="2" customWidth="1"/>
    <col min="9487" max="9487" width="13.5703125" style="2" customWidth="1"/>
    <col min="9488" max="9488" width="12.42578125" style="2" customWidth="1"/>
    <col min="9489" max="9489" width="6.5703125" style="2" customWidth="1"/>
    <col min="9490" max="9490" width="12.7109375" style="2" customWidth="1"/>
    <col min="9491" max="9491" width="13.5703125" style="2" customWidth="1"/>
    <col min="9492" max="9492" width="12.42578125" style="2" customWidth="1"/>
    <col min="9493" max="9493" width="11.42578125" style="2" customWidth="1"/>
    <col min="9494" max="9494" width="11.28515625" style="2" customWidth="1"/>
    <col min="9495" max="9495" width="11.140625" style="2" customWidth="1"/>
    <col min="9496" max="9496" width="11.42578125" style="2" customWidth="1"/>
    <col min="9497" max="9728" width="9.140625" style="2"/>
    <col min="9729" max="9729" width="6.7109375" style="2" customWidth="1"/>
    <col min="9730" max="9730" width="43.28515625" style="2" customWidth="1"/>
    <col min="9731" max="9731" width="9" style="2" customWidth="1"/>
    <col min="9732" max="9732" width="11" style="2" bestFit="1" customWidth="1"/>
    <col min="9733" max="9733" width="6.5703125" style="2" customWidth="1"/>
    <col min="9734" max="9734" width="12.7109375" style="2" customWidth="1"/>
    <col min="9735" max="9735" width="13.5703125" style="2" customWidth="1"/>
    <col min="9736" max="9736" width="11.42578125" style="2" customWidth="1"/>
    <col min="9737" max="9737" width="6.5703125" style="2" customWidth="1"/>
    <col min="9738" max="9738" width="12.7109375" style="2" customWidth="1"/>
    <col min="9739" max="9739" width="13.5703125" style="2" customWidth="1"/>
    <col min="9740" max="9740" width="11.42578125" style="2" customWidth="1"/>
    <col min="9741" max="9741" width="6.5703125" style="2" customWidth="1"/>
    <col min="9742" max="9742" width="12.7109375" style="2" customWidth="1"/>
    <col min="9743" max="9743" width="13.5703125" style="2" customWidth="1"/>
    <col min="9744" max="9744" width="12.42578125" style="2" customWidth="1"/>
    <col min="9745" max="9745" width="6.5703125" style="2" customWidth="1"/>
    <col min="9746" max="9746" width="12.7109375" style="2" customWidth="1"/>
    <col min="9747" max="9747" width="13.5703125" style="2" customWidth="1"/>
    <col min="9748" max="9748" width="12.42578125" style="2" customWidth="1"/>
    <col min="9749" max="9749" width="11.42578125" style="2" customWidth="1"/>
    <col min="9750" max="9750" width="11.28515625" style="2" customWidth="1"/>
    <col min="9751" max="9751" width="11.140625" style="2" customWidth="1"/>
    <col min="9752" max="9752" width="11.42578125" style="2" customWidth="1"/>
    <col min="9753" max="9984" width="9.140625" style="2"/>
    <col min="9985" max="9985" width="6.7109375" style="2" customWidth="1"/>
    <col min="9986" max="9986" width="43.28515625" style="2" customWidth="1"/>
    <col min="9987" max="9987" width="9" style="2" customWidth="1"/>
    <col min="9988" max="9988" width="11" style="2" bestFit="1" customWidth="1"/>
    <col min="9989" max="9989" width="6.5703125" style="2" customWidth="1"/>
    <col min="9990" max="9990" width="12.7109375" style="2" customWidth="1"/>
    <col min="9991" max="9991" width="13.5703125" style="2" customWidth="1"/>
    <col min="9992" max="9992" width="11.42578125" style="2" customWidth="1"/>
    <col min="9993" max="9993" width="6.5703125" style="2" customWidth="1"/>
    <col min="9994" max="9994" width="12.7109375" style="2" customWidth="1"/>
    <col min="9995" max="9995" width="13.5703125" style="2" customWidth="1"/>
    <col min="9996" max="9996" width="11.42578125" style="2" customWidth="1"/>
    <col min="9997" max="9997" width="6.5703125" style="2" customWidth="1"/>
    <col min="9998" max="9998" width="12.7109375" style="2" customWidth="1"/>
    <col min="9999" max="9999" width="13.5703125" style="2" customWidth="1"/>
    <col min="10000" max="10000" width="12.42578125" style="2" customWidth="1"/>
    <col min="10001" max="10001" width="6.5703125" style="2" customWidth="1"/>
    <col min="10002" max="10002" width="12.7109375" style="2" customWidth="1"/>
    <col min="10003" max="10003" width="13.5703125" style="2" customWidth="1"/>
    <col min="10004" max="10004" width="12.42578125" style="2" customWidth="1"/>
    <col min="10005" max="10005" width="11.42578125" style="2" customWidth="1"/>
    <col min="10006" max="10006" width="11.28515625" style="2" customWidth="1"/>
    <col min="10007" max="10007" width="11.140625" style="2" customWidth="1"/>
    <col min="10008" max="10008" width="11.42578125" style="2" customWidth="1"/>
    <col min="10009" max="10240" width="9.140625" style="2"/>
    <col min="10241" max="10241" width="6.7109375" style="2" customWidth="1"/>
    <col min="10242" max="10242" width="43.28515625" style="2" customWidth="1"/>
    <col min="10243" max="10243" width="9" style="2" customWidth="1"/>
    <col min="10244" max="10244" width="11" style="2" bestFit="1" customWidth="1"/>
    <col min="10245" max="10245" width="6.5703125" style="2" customWidth="1"/>
    <col min="10246" max="10246" width="12.7109375" style="2" customWidth="1"/>
    <col min="10247" max="10247" width="13.5703125" style="2" customWidth="1"/>
    <col min="10248" max="10248" width="11.42578125" style="2" customWidth="1"/>
    <col min="10249" max="10249" width="6.5703125" style="2" customWidth="1"/>
    <col min="10250" max="10250" width="12.7109375" style="2" customWidth="1"/>
    <col min="10251" max="10251" width="13.5703125" style="2" customWidth="1"/>
    <col min="10252" max="10252" width="11.42578125" style="2" customWidth="1"/>
    <col min="10253" max="10253" width="6.5703125" style="2" customWidth="1"/>
    <col min="10254" max="10254" width="12.7109375" style="2" customWidth="1"/>
    <col min="10255" max="10255" width="13.5703125" style="2" customWidth="1"/>
    <col min="10256" max="10256" width="12.42578125" style="2" customWidth="1"/>
    <col min="10257" max="10257" width="6.5703125" style="2" customWidth="1"/>
    <col min="10258" max="10258" width="12.7109375" style="2" customWidth="1"/>
    <col min="10259" max="10259" width="13.5703125" style="2" customWidth="1"/>
    <col min="10260" max="10260" width="12.42578125" style="2" customWidth="1"/>
    <col min="10261" max="10261" width="11.42578125" style="2" customWidth="1"/>
    <col min="10262" max="10262" width="11.28515625" style="2" customWidth="1"/>
    <col min="10263" max="10263" width="11.140625" style="2" customWidth="1"/>
    <col min="10264" max="10264" width="11.42578125" style="2" customWidth="1"/>
    <col min="10265" max="10496" width="9.140625" style="2"/>
    <col min="10497" max="10497" width="6.7109375" style="2" customWidth="1"/>
    <col min="10498" max="10498" width="43.28515625" style="2" customWidth="1"/>
    <col min="10499" max="10499" width="9" style="2" customWidth="1"/>
    <col min="10500" max="10500" width="11" style="2" bestFit="1" customWidth="1"/>
    <col min="10501" max="10501" width="6.5703125" style="2" customWidth="1"/>
    <col min="10502" max="10502" width="12.7109375" style="2" customWidth="1"/>
    <col min="10503" max="10503" width="13.5703125" style="2" customWidth="1"/>
    <col min="10504" max="10504" width="11.42578125" style="2" customWidth="1"/>
    <col min="10505" max="10505" width="6.5703125" style="2" customWidth="1"/>
    <col min="10506" max="10506" width="12.7109375" style="2" customWidth="1"/>
    <col min="10507" max="10507" width="13.5703125" style="2" customWidth="1"/>
    <col min="10508" max="10508" width="11.42578125" style="2" customWidth="1"/>
    <col min="10509" max="10509" width="6.5703125" style="2" customWidth="1"/>
    <col min="10510" max="10510" width="12.7109375" style="2" customWidth="1"/>
    <col min="10511" max="10511" width="13.5703125" style="2" customWidth="1"/>
    <col min="10512" max="10512" width="12.42578125" style="2" customWidth="1"/>
    <col min="10513" max="10513" width="6.5703125" style="2" customWidth="1"/>
    <col min="10514" max="10514" width="12.7109375" style="2" customWidth="1"/>
    <col min="10515" max="10515" width="13.5703125" style="2" customWidth="1"/>
    <col min="10516" max="10516" width="12.42578125" style="2" customWidth="1"/>
    <col min="10517" max="10517" width="11.42578125" style="2" customWidth="1"/>
    <col min="10518" max="10518" width="11.28515625" style="2" customWidth="1"/>
    <col min="10519" max="10519" width="11.140625" style="2" customWidth="1"/>
    <col min="10520" max="10520" width="11.42578125" style="2" customWidth="1"/>
    <col min="10521" max="10752" width="9.140625" style="2"/>
    <col min="10753" max="10753" width="6.7109375" style="2" customWidth="1"/>
    <col min="10754" max="10754" width="43.28515625" style="2" customWidth="1"/>
    <col min="10755" max="10755" width="9" style="2" customWidth="1"/>
    <col min="10756" max="10756" width="11" style="2" bestFit="1" customWidth="1"/>
    <col min="10757" max="10757" width="6.5703125" style="2" customWidth="1"/>
    <col min="10758" max="10758" width="12.7109375" style="2" customWidth="1"/>
    <col min="10759" max="10759" width="13.5703125" style="2" customWidth="1"/>
    <col min="10760" max="10760" width="11.42578125" style="2" customWidth="1"/>
    <col min="10761" max="10761" width="6.5703125" style="2" customWidth="1"/>
    <col min="10762" max="10762" width="12.7109375" style="2" customWidth="1"/>
    <col min="10763" max="10763" width="13.5703125" style="2" customWidth="1"/>
    <col min="10764" max="10764" width="11.42578125" style="2" customWidth="1"/>
    <col min="10765" max="10765" width="6.5703125" style="2" customWidth="1"/>
    <col min="10766" max="10766" width="12.7109375" style="2" customWidth="1"/>
    <col min="10767" max="10767" width="13.5703125" style="2" customWidth="1"/>
    <col min="10768" max="10768" width="12.42578125" style="2" customWidth="1"/>
    <col min="10769" max="10769" width="6.5703125" style="2" customWidth="1"/>
    <col min="10770" max="10770" width="12.7109375" style="2" customWidth="1"/>
    <col min="10771" max="10771" width="13.5703125" style="2" customWidth="1"/>
    <col min="10772" max="10772" width="12.42578125" style="2" customWidth="1"/>
    <col min="10773" max="10773" width="11.42578125" style="2" customWidth="1"/>
    <col min="10774" max="10774" width="11.28515625" style="2" customWidth="1"/>
    <col min="10775" max="10775" width="11.140625" style="2" customWidth="1"/>
    <col min="10776" max="10776" width="11.42578125" style="2" customWidth="1"/>
    <col min="10777" max="11008" width="9.140625" style="2"/>
    <col min="11009" max="11009" width="6.7109375" style="2" customWidth="1"/>
    <col min="11010" max="11010" width="43.28515625" style="2" customWidth="1"/>
    <col min="11011" max="11011" width="9" style="2" customWidth="1"/>
    <col min="11012" max="11012" width="11" style="2" bestFit="1" customWidth="1"/>
    <col min="11013" max="11013" width="6.5703125" style="2" customWidth="1"/>
    <col min="11014" max="11014" width="12.7109375" style="2" customWidth="1"/>
    <col min="11015" max="11015" width="13.5703125" style="2" customWidth="1"/>
    <col min="11016" max="11016" width="11.42578125" style="2" customWidth="1"/>
    <col min="11017" max="11017" width="6.5703125" style="2" customWidth="1"/>
    <col min="11018" max="11018" width="12.7109375" style="2" customWidth="1"/>
    <col min="11019" max="11019" width="13.5703125" style="2" customWidth="1"/>
    <col min="11020" max="11020" width="11.42578125" style="2" customWidth="1"/>
    <col min="11021" max="11021" width="6.5703125" style="2" customWidth="1"/>
    <col min="11022" max="11022" width="12.7109375" style="2" customWidth="1"/>
    <col min="11023" max="11023" width="13.5703125" style="2" customWidth="1"/>
    <col min="11024" max="11024" width="12.42578125" style="2" customWidth="1"/>
    <col min="11025" max="11025" width="6.5703125" style="2" customWidth="1"/>
    <col min="11026" max="11026" width="12.7109375" style="2" customWidth="1"/>
    <col min="11027" max="11027" width="13.5703125" style="2" customWidth="1"/>
    <col min="11028" max="11028" width="12.42578125" style="2" customWidth="1"/>
    <col min="11029" max="11029" width="11.42578125" style="2" customWidth="1"/>
    <col min="11030" max="11030" width="11.28515625" style="2" customWidth="1"/>
    <col min="11031" max="11031" width="11.140625" style="2" customWidth="1"/>
    <col min="11032" max="11032" width="11.42578125" style="2" customWidth="1"/>
    <col min="11033" max="11264" width="9.140625" style="2"/>
    <col min="11265" max="11265" width="6.7109375" style="2" customWidth="1"/>
    <col min="11266" max="11266" width="43.28515625" style="2" customWidth="1"/>
    <col min="11267" max="11267" width="9" style="2" customWidth="1"/>
    <col min="11268" max="11268" width="11" style="2" bestFit="1" customWidth="1"/>
    <col min="11269" max="11269" width="6.5703125" style="2" customWidth="1"/>
    <col min="11270" max="11270" width="12.7109375" style="2" customWidth="1"/>
    <col min="11271" max="11271" width="13.5703125" style="2" customWidth="1"/>
    <col min="11272" max="11272" width="11.42578125" style="2" customWidth="1"/>
    <col min="11273" max="11273" width="6.5703125" style="2" customWidth="1"/>
    <col min="11274" max="11274" width="12.7109375" style="2" customWidth="1"/>
    <col min="11275" max="11275" width="13.5703125" style="2" customWidth="1"/>
    <col min="11276" max="11276" width="11.42578125" style="2" customWidth="1"/>
    <col min="11277" max="11277" width="6.5703125" style="2" customWidth="1"/>
    <col min="11278" max="11278" width="12.7109375" style="2" customWidth="1"/>
    <col min="11279" max="11279" width="13.5703125" style="2" customWidth="1"/>
    <col min="11280" max="11280" width="12.42578125" style="2" customWidth="1"/>
    <col min="11281" max="11281" width="6.5703125" style="2" customWidth="1"/>
    <col min="11282" max="11282" width="12.7109375" style="2" customWidth="1"/>
    <col min="11283" max="11283" width="13.5703125" style="2" customWidth="1"/>
    <col min="11284" max="11284" width="12.42578125" style="2" customWidth="1"/>
    <col min="11285" max="11285" width="11.42578125" style="2" customWidth="1"/>
    <col min="11286" max="11286" width="11.28515625" style="2" customWidth="1"/>
    <col min="11287" max="11287" width="11.140625" style="2" customWidth="1"/>
    <col min="11288" max="11288" width="11.42578125" style="2" customWidth="1"/>
    <col min="11289" max="11520" width="9.140625" style="2"/>
    <col min="11521" max="11521" width="6.7109375" style="2" customWidth="1"/>
    <col min="11522" max="11522" width="43.28515625" style="2" customWidth="1"/>
    <col min="11523" max="11523" width="9" style="2" customWidth="1"/>
    <col min="11524" max="11524" width="11" style="2" bestFit="1" customWidth="1"/>
    <col min="11525" max="11525" width="6.5703125" style="2" customWidth="1"/>
    <col min="11526" max="11526" width="12.7109375" style="2" customWidth="1"/>
    <col min="11527" max="11527" width="13.5703125" style="2" customWidth="1"/>
    <col min="11528" max="11528" width="11.42578125" style="2" customWidth="1"/>
    <col min="11529" max="11529" width="6.5703125" style="2" customWidth="1"/>
    <col min="11530" max="11530" width="12.7109375" style="2" customWidth="1"/>
    <col min="11531" max="11531" width="13.5703125" style="2" customWidth="1"/>
    <col min="11532" max="11532" width="11.42578125" style="2" customWidth="1"/>
    <col min="11533" max="11533" width="6.5703125" style="2" customWidth="1"/>
    <col min="11534" max="11534" width="12.7109375" style="2" customWidth="1"/>
    <col min="11535" max="11535" width="13.5703125" style="2" customWidth="1"/>
    <col min="11536" max="11536" width="12.42578125" style="2" customWidth="1"/>
    <col min="11537" max="11537" width="6.5703125" style="2" customWidth="1"/>
    <col min="11538" max="11538" width="12.7109375" style="2" customWidth="1"/>
    <col min="11539" max="11539" width="13.5703125" style="2" customWidth="1"/>
    <col min="11540" max="11540" width="12.42578125" style="2" customWidth="1"/>
    <col min="11541" max="11541" width="11.42578125" style="2" customWidth="1"/>
    <col min="11542" max="11542" width="11.28515625" style="2" customWidth="1"/>
    <col min="11543" max="11543" width="11.140625" style="2" customWidth="1"/>
    <col min="11544" max="11544" width="11.42578125" style="2" customWidth="1"/>
    <col min="11545" max="11776" width="9.140625" style="2"/>
    <col min="11777" max="11777" width="6.7109375" style="2" customWidth="1"/>
    <col min="11778" max="11778" width="43.28515625" style="2" customWidth="1"/>
    <col min="11779" max="11779" width="9" style="2" customWidth="1"/>
    <col min="11780" max="11780" width="11" style="2" bestFit="1" customWidth="1"/>
    <col min="11781" max="11781" width="6.5703125" style="2" customWidth="1"/>
    <col min="11782" max="11782" width="12.7109375" style="2" customWidth="1"/>
    <col min="11783" max="11783" width="13.5703125" style="2" customWidth="1"/>
    <col min="11784" max="11784" width="11.42578125" style="2" customWidth="1"/>
    <col min="11785" max="11785" width="6.5703125" style="2" customWidth="1"/>
    <col min="11786" max="11786" width="12.7109375" style="2" customWidth="1"/>
    <col min="11787" max="11787" width="13.5703125" style="2" customWidth="1"/>
    <col min="11788" max="11788" width="11.42578125" style="2" customWidth="1"/>
    <col min="11789" max="11789" width="6.5703125" style="2" customWidth="1"/>
    <col min="11790" max="11790" width="12.7109375" style="2" customWidth="1"/>
    <col min="11791" max="11791" width="13.5703125" style="2" customWidth="1"/>
    <col min="11792" max="11792" width="12.42578125" style="2" customWidth="1"/>
    <col min="11793" max="11793" width="6.5703125" style="2" customWidth="1"/>
    <col min="11794" max="11794" width="12.7109375" style="2" customWidth="1"/>
    <col min="11795" max="11795" width="13.5703125" style="2" customWidth="1"/>
    <col min="11796" max="11796" width="12.42578125" style="2" customWidth="1"/>
    <col min="11797" max="11797" width="11.42578125" style="2" customWidth="1"/>
    <col min="11798" max="11798" width="11.28515625" style="2" customWidth="1"/>
    <col min="11799" max="11799" width="11.140625" style="2" customWidth="1"/>
    <col min="11800" max="11800" width="11.42578125" style="2" customWidth="1"/>
    <col min="11801" max="12032" width="9.140625" style="2"/>
    <col min="12033" max="12033" width="6.7109375" style="2" customWidth="1"/>
    <col min="12034" max="12034" width="43.28515625" style="2" customWidth="1"/>
    <col min="12035" max="12035" width="9" style="2" customWidth="1"/>
    <col min="12036" max="12036" width="11" style="2" bestFit="1" customWidth="1"/>
    <col min="12037" max="12037" width="6.5703125" style="2" customWidth="1"/>
    <col min="12038" max="12038" width="12.7109375" style="2" customWidth="1"/>
    <col min="12039" max="12039" width="13.5703125" style="2" customWidth="1"/>
    <col min="12040" max="12040" width="11.42578125" style="2" customWidth="1"/>
    <col min="12041" max="12041" width="6.5703125" style="2" customWidth="1"/>
    <col min="12042" max="12042" width="12.7109375" style="2" customWidth="1"/>
    <col min="12043" max="12043" width="13.5703125" style="2" customWidth="1"/>
    <col min="12044" max="12044" width="11.42578125" style="2" customWidth="1"/>
    <col min="12045" max="12045" width="6.5703125" style="2" customWidth="1"/>
    <col min="12046" max="12046" width="12.7109375" style="2" customWidth="1"/>
    <col min="12047" max="12047" width="13.5703125" style="2" customWidth="1"/>
    <col min="12048" max="12048" width="12.42578125" style="2" customWidth="1"/>
    <col min="12049" max="12049" width="6.5703125" style="2" customWidth="1"/>
    <col min="12050" max="12050" width="12.7109375" style="2" customWidth="1"/>
    <col min="12051" max="12051" width="13.5703125" style="2" customWidth="1"/>
    <col min="12052" max="12052" width="12.42578125" style="2" customWidth="1"/>
    <col min="12053" max="12053" width="11.42578125" style="2" customWidth="1"/>
    <col min="12054" max="12054" width="11.28515625" style="2" customWidth="1"/>
    <col min="12055" max="12055" width="11.140625" style="2" customWidth="1"/>
    <col min="12056" max="12056" width="11.42578125" style="2" customWidth="1"/>
    <col min="12057" max="12288" width="9.140625" style="2"/>
    <col min="12289" max="12289" width="6.7109375" style="2" customWidth="1"/>
    <col min="12290" max="12290" width="43.28515625" style="2" customWidth="1"/>
    <col min="12291" max="12291" width="9" style="2" customWidth="1"/>
    <col min="12292" max="12292" width="11" style="2" bestFit="1" customWidth="1"/>
    <col min="12293" max="12293" width="6.5703125" style="2" customWidth="1"/>
    <col min="12294" max="12294" width="12.7109375" style="2" customWidth="1"/>
    <col min="12295" max="12295" width="13.5703125" style="2" customWidth="1"/>
    <col min="12296" max="12296" width="11.42578125" style="2" customWidth="1"/>
    <col min="12297" max="12297" width="6.5703125" style="2" customWidth="1"/>
    <col min="12298" max="12298" width="12.7109375" style="2" customWidth="1"/>
    <col min="12299" max="12299" width="13.5703125" style="2" customWidth="1"/>
    <col min="12300" max="12300" width="11.42578125" style="2" customWidth="1"/>
    <col min="12301" max="12301" width="6.5703125" style="2" customWidth="1"/>
    <col min="12302" max="12302" width="12.7109375" style="2" customWidth="1"/>
    <col min="12303" max="12303" width="13.5703125" style="2" customWidth="1"/>
    <col min="12304" max="12304" width="12.42578125" style="2" customWidth="1"/>
    <col min="12305" max="12305" width="6.5703125" style="2" customWidth="1"/>
    <col min="12306" max="12306" width="12.7109375" style="2" customWidth="1"/>
    <col min="12307" max="12307" width="13.5703125" style="2" customWidth="1"/>
    <col min="12308" max="12308" width="12.42578125" style="2" customWidth="1"/>
    <col min="12309" max="12309" width="11.42578125" style="2" customWidth="1"/>
    <col min="12310" max="12310" width="11.28515625" style="2" customWidth="1"/>
    <col min="12311" max="12311" width="11.140625" style="2" customWidth="1"/>
    <col min="12312" max="12312" width="11.42578125" style="2" customWidth="1"/>
    <col min="12313" max="12544" width="9.140625" style="2"/>
    <col min="12545" max="12545" width="6.7109375" style="2" customWidth="1"/>
    <col min="12546" max="12546" width="43.28515625" style="2" customWidth="1"/>
    <col min="12547" max="12547" width="9" style="2" customWidth="1"/>
    <col min="12548" max="12548" width="11" style="2" bestFit="1" customWidth="1"/>
    <col min="12549" max="12549" width="6.5703125" style="2" customWidth="1"/>
    <col min="12550" max="12550" width="12.7109375" style="2" customWidth="1"/>
    <col min="12551" max="12551" width="13.5703125" style="2" customWidth="1"/>
    <col min="12552" max="12552" width="11.42578125" style="2" customWidth="1"/>
    <col min="12553" max="12553" width="6.5703125" style="2" customWidth="1"/>
    <col min="12554" max="12554" width="12.7109375" style="2" customWidth="1"/>
    <col min="12555" max="12555" width="13.5703125" style="2" customWidth="1"/>
    <col min="12556" max="12556" width="11.42578125" style="2" customWidth="1"/>
    <col min="12557" max="12557" width="6.5703125" style="2" customWidth="1"/>
    <col min="12558" max="12558" width="12.7109375" style="2" customWidth="1"/>
    <col min="12559" max="12559" width="13.5703125" style="2" customWidth="1"/>
    <col min="12560" max="12560" width="12.42578125" style="2" customWidth="1"/>
    <col min="12561" max="12561" width="6.5703125" style="2" customWidth="1"/>
    <col min="12562" max="12562" width="12.7109375" style="2" customWidth="1"/>
    <col min="12563" max="12563" width="13.5703125" style="2" customWidth="1"/>
    <col min="12564" max="12564" width="12.42578125" style="2" customWidth="1"/>
    <col min="12565" max="12565" width="11.42578125" style="2" customWidth="1"/>
    <col min="12566" max="12566" width="11.28515625" style="2" customWidth="1"/>
    <col min="12567" max="12567" width="11.140625" style="2" customWidth="1"/>
    <col min="12568" max="12568" width="11.42578125" style="2" customWidth="1"/>
    <col min="12569" max="12800" width="9.140625" style="2"/>
    <col min="12801" max="12801" width="6.7109375" style="2" customWidth="1"/>
    <col min="12802" max="12802" width="43.28515625" style="2" customWidth="1"/>
    <col min="12803" max="12803" width="9" style="2" customWidth="1"/>
    <col min="12804" max="12804" width="11" style="2" bestFit="1" customWidth="1"/>
    <col min="12805" max="12805" width="6.5703125" style="2" customWidth="1"/>
    <col min="12806" max="12806" width="12.7109375" style="2" customWidth="1"/>
    <col min="12807" max="12807" width="13.5703125" style="2" customWidth="1"/>
    <col min="12808" max="12808" width="11.42578125" style="2" customWidth="1"/>
    <col min="12809" max="12809" width="6.5703125" style="2" customWidth="1"/>
    <col min="12810" max="12810" width="12.7109375" style="2" customWidth="1"/>
    <col min="12811" max="12811" width="13.5703125" style="2" customWidth="1"/>
    <col min="12812" max="12812" width="11.42578125" style="2" customWidth="1"/>
    <col min="12813" max="12813" width="6.5703125" style="2" customWidth="1"/>
    <col min="12814" max="12814" width="12.7109375" style="2" customWidth="1"/>
    <col min="12815" max="12815" width="13.5703125" style="2" customWidth="1"/>
    <col min="12816" max="12816" width="12.42578125" style="2" customWidth="1"/>
    <col min="12817" max="12817" width="6.5703125" style="2" customWidth="1"/>
    <col min="12818" max="12818" width="12.7109375" style="2" customWidth="1"/>
    <col min="12819" max="12819" width="13.5703125" style="2" customWidth="1"/>
    <col min="12820" max="12820" width="12.42578125" style="2" customWidth="1"/>
    <col min="12821" max="12821" width="11.42578125" style="2" customWidth="1"/>
    <col min="12822" max="12822" width="11.28515625" style="2" customWidth="1"/>
    <col min="12823" max="12823" width="11.140625" style="2" customWidth="1"/>
    <col min="12824" max="12824" width="11.42578125" style="2" customWidth="1"/>
    <col min="12825" max="13056" width="9.140625" style="2"/>
    <col min="13057" max="13057" width="6.7109375" style="2" customWidth="1"/>
    <col min="13058" max="13058" width="43.28515625" style="2" customWidth="1"/>
    <col min="13059" max="13059" width="9" style="2" customWidth="1"/>
    <col min="13060" max="13060" width="11" style="2" bestFit="1" customWidth="1"/>
    <col min="13061" max="13061" width="6.5703125" style="2" customWidth="1"/>
    <col min="13062" max="13062" width="12.7109375" style="2" customWidth="1"/>
    <col min="13063" max="13063" width="13.5703125" style="2" customWidth="1"/>
    <col min="13064" max="13064" width="11.42578125" style="2" customWidth="1"/>
    <col min="13065" max="13065" width="6.5703125" style="2" customWidth="1"/>
    <col min="13066" max="13066" width="12.7109375" style="2" customWidth="1"/>
    <col min="13067" max="13067" width="13.5703125" style="2" customWidth="1"/>
    <col min="13068" max="13068" width="11.42578125" style="2" customWidth="1"/>
    <col min="13069" max="13069" width="6.5703125" style="2" customWidth="1"/>
    <col min="13070" max="13070" width="12.7109375" style="2" customWidth="1"/>
    <col min="13071" max="13071" width="13.5703125" style="2" customWidth="1"/>
    <col min="13072" max="13072" width="12.42578125" style="2" customWidth="1"/>
    <col min="13073" max="13073" width="6.5703125" style="2" customWidth="1"/>
    <col min="13074" max="13074" width="12.7109375" style="2" customWidth="1"/>
    <col min="13075" max="13075" width="13.5703125" style="2" customWidth="1"/>
    <col min="13076" max="13076" width="12.42578125" style="2" customWidth="1"/>
    <col min="13077" max="13077" width="11.42578125" style="2" customWidth="1"/>
    <col min="13078" max="13078" width="11.28515625" style="2" customWidth="1"/>
    <col min="13079" max="13079" width="11.140625" style="2" customWidth="1"/>
    <col min="13080" max="13080" width="11.42578125" style="2" customWidth="1"/>
    <col min="13081" max="13312" width="9.140625" style="2"/>
    <col min="13313" max="13313" width="6.7109375" style="2" customWidth="1"/>
    <col min="13314" max="13314" width="43.28515625" style="2" customWidth="1"/>
    <col min="13315" max="13315" width="9" style="2" customWidth="1"/>
    <col min="13316" max="13316" width="11" style="2" bestFit="1" customWidth="1"/>
    <col min="13317" max="13317" width="6.5703125" style="2" customWidth="1"/>
    <col min="13318" max="13318" width="12.7109375" style="2" customWidth="1"/>
    <col min="13319" max="13319" width="13.5703125" style="2" customWidth="1"/>
    <col min="13320" max="13320" width="11.42578125" style="2" customWidth="1"/>
    <col min="13321" max="13321" width="6.5703125" style="2" customWidth="1"/>
    <col min="13322" max="13322" width="12.7109375" style="2" customWidth="1"/>
    <col min="13323" max="13323" width="13.5703125" style="2" customWidth="1"/>
    <col min="13324" max="13324" width="11.42578125" style="2" customWidth="1"/>
    <col min="13325" max="13325" width="6.5703125" style="2" customWidth="1"/>
    <col min="13326" max="13326" width="12.7109375" style="2" customWidth="1"/>
    <col min="13327" max="13327" width="13.5703125" style="2" customWidth="1"/>
    <col min="13328" max="13328" width="12.42578125" style="2" customWidth="1"/>
    <col min="13329" max="13329" width="6.5703125" style="2" customWidth="1"/>
    <col min="13330" max="13330" width="12.7109375" style="2" customWidth="1"/>
    <col min="13331" max="13331" width="13.5703125" style="2" customWidth="1"/>
    <col min="13332" max="13332" width="12.42578125" style="2" customWidth="1"/>
    <col min="13333" max="13333" width="11.42578125" style="2" customWidth="1"/>
    <col min="13334" max="13334" width="11.28515625" style="2" customWidth="1"/>
    <col min="13335" max="13335" width="11.140625" style="2" customWidth="1"/>
    <col min="13336" max="13336" width="11.42578125" style="2" customWidth="1"/>
    <col min="13337" max="13568" width="9.140625" style="2"/>
    <col min="13569" max="13569" width="6.7109375" style="2" customWidth="1"/>
    <col min="13570" max="13570" width="43.28515625" style="2" customWidth="1"/>
    <col min="13571" max="13571" width="9" style="2" customWidth="1"/>
    <col min="13572" max="13572" width="11" style="2" bestFit="1" customWidth="1"/>
    <col min="13573" max="13573" width="6.5703125" style="2" customWidth="1"/>
    <col min="13574" max="13574" width="12.7109375" style="2" customWidth="1"/>
    <col min="13575" max="13575" width="13.5703125" style="2" customWidth="1"/>
    <col min="13576" max="13576" width="11.42578125" style="2" customWidth="1"/>
    <col min="13577" max="13577" width="6.5703125" style="2" customWidth="1"/>
    <col min="13578" max="13578" width="12.7109375" style="2" customWidth="1"/>
    <col min="13579" max="13579" width="13.5703125" style="2" customWidth="1"/>
    <col min="13580" max="13580" width="11.42578125" style="2" customWidth="1"/>
    <col min="13581" max="13581" width="6.5703125" style="2" customWidth="1"/>
    <col min="13582" max="13582" width="12.7109375" style="2" customWidth="1"/>
    <col min="13583" max="13583" width="13.5703125" style="2" customWidth="1"/>
    <col min="13584" max="13584" width="12.42578125" style="2" customWidth="1"/>
    <col min="13585" max="13585" width="6.5703125" style="2" customWidth="1"/>
    <col min="13586" max="13586" width="12.7109375" style="2" customWidth="1"/>
    <col min="13587" max="13587" width="13.5703125" style="2" customWidth="1"/>
    <col min="13588" max="13588" width="12.42578125" style="2" customWidth="1"/>
    <col min="13589" max="13589" width="11.42578125" style="2" customWidth="1"/>
    <col min="13590" max="13590" width="11.28515625" style="2" customWidth="1"/>
    <col min="13591" max="13591" width="11.140625" style="2" customWidth="1"/>
    <col min="13592" max="13592" width="11.42578125" style="2" customWidth="1"/>
    <col min="13593" max="13824" width="9.140625" style="2"/>
    <col min="13825" max="13825" width="6.7109375" style="2" customWidth="1"/>
    <col min="13826" max="13826" width="43.28515625" style="2" customWidth="1"/>
    <col min="13827" max="13827" width="9" style="2" customWidth="1"/>
    <col min="13828" max="13828" width="11" style="2" bestFit="1" customWidth="1"/>
    <col min="13829" max="13829" width="6.5703125" style="2" customWidth="1"/>
    <col min="13830" max="13830" width="12.7109375" style="2" customWidth="1"/>
    <col min="13831" max="13831" width="13.5703125" style="2" customWidth="1"/>
    <col min="13832" max="13832" width="11.42578125" style="2" customWidth="1"/>
    <col min="13833" max="13833" width="6.5703125" style="2" customWidth="1"/>
    <col min="13834" max="13834" width="12.7109375" style="2" customWidth="1"/>
    <col min="13835" max="13835" width="13.5703125" style="2" customWidth="1"/>
    <col min="13836" max="13836" width="11.42578125" style="2" customWidth="1"/>
    <col min="13837" max="13837" width="6.5703125" style="2" customWidth="1"/>
    <col min="13838" max="13838" width="12.7109375" style="2" customWidth="1"/>
    <col min="13839" max="13839" width="13.5703125" style="2" customWidth="1"/>
    <col min="13840" max="13840" width="12.42578125" style="2" customWidth="1"/>
    <col min="13841" max="13841" width="6.5703125" style="2" customWidth="1"/>
    <col min="13842" max="13842" width="12.7109375" style="2" customWidth="1"/>
    <col min="13843" max="13843" width="13.5703125" style="2" customWidth="1"/>
    <col min="13844" max="13844" width="12.42578125" style="2" customWidth="1"/>
    <col min="13845" max="13845" width="11.42578125" style="2" customWidth="1"/>
    <col min="13846" max="13846" width="11.28515625" style="2" customWidth="1"/>
    <col min="13847" max="13847" width="11.140625" style="2" customWidth="1"/>
    <col min="13848" max="13848" width="11.42578125" style="2" customWidth="1"/>
    <col min="13849" max="14080" width="9.140625" style="2"/>
    <col min="14081" max="14081" width="6.7109375" style="2" customWidth="1"/>
    <col min="14082" max="14082" width="43.28515625" style="2" customWidth="1"/>
    <col min="14083" max="14083" width="9" style="2" customWidth="1"/>
    <col min="14084" max="14084" width="11" style="2" bestFit="1" customWidth="1"/>
    <col min="14085" max="14085" width="6.5703125" style="2" customWidth="1"/>
    <col min="14086" max="14086" width="12.7109375" style="2" customWidth="1"/>
    <col min="14087" max="14087" width="13.5703125" style="2" customWidth="1"/>
    <col min="14088" max="14088" width="11.42578125" style="2" customWidth="1"/>
    <col min="14089" max="14089" width="6.5703125" style="2" customWidth="1"/>
    <col min="14090" max="14090" width="12.7109375" style="2" customWidth="1"/>
    <col min="14091" max="14091" width="13.5703125" style="2" customWidth="1"/>
    <col min="14092" max="14092" width="11.42578125" style="2" customWidth="1"/>
    <col min="14093" max="14093" width="6.5703125" style="2" customWidth="1"/>
    <col min="14094" max="14094" width="12.7109375" style="2" customWidth="1"/>
    <col min="14095" max="14095" width="13.5703125" style="2" customWidth="1"/>
    <col min="14096" max="14096" width="12.42578125" style="2" customWidth="1"/>
    <col min="14097" max="14097" width="6.5703125" style="2" customWidth="1"/>
    <col min="14098" max="14098" width="12.7109375" style="2" customWidth="1"/>
    <col min="14099" max="14099" width="13.5703125" style="2" customWidth="1"/>
    <col min="14100" max="14100" width="12.42578125" style="2" customWidth="1"/>
    <col min="14101" max="14101" width="11.42578125" style="2" customWidth="1"/>
    <col min="14102" max="14102" width="11.28515625" style="2" customWidth="1"/>
    <col min="14103" max="14103" width="11.140625" style="2" customWidth="1"/>
    <col min="14104" max="14104" width="11.42578125" style="2" customWidth="1"/>
    <col min="14105" max="14336" width="9.140625" style="2"/>
    <col min="14337" max="14337" width="6.7109375" style="2" customWidth="1"/>
    <col min="14338" max="14338" width="43.28515625" style="2" customWidth="1"/>
    <col min="14339" max="14339" width="9" style="2" customWidth="1"/>
    <col min="14340" max="14340" width="11" style="2" bestFit="1" customWidth="1"/>
    <col min="14341" max="14341" width="6.5703125" style="2" customWidth="1"/>
    <col min="14342" max="14342" width="12.7109375" style="2" customWidth="1"/>
    <col min="14343" max="14343" width="13.5703125" style="2" customWidth="1"/>
    <col min="14344" max="14344" width="11.42578125" style="2" customWidth="1"/>
    <col min="14345" max="14345" width="6.5703125" style="2" customWidth="1"/>
    <col min="14346" max="14346" width="12.7109375" style="2" customWidth="1"/>
    <col min="14347" max="14347" width="13.5703125" style="2" customWidth="1"/>
    <col min="14348" max="14348" width="11.42578125" style="2" customWidth="1"/>
    <col min="14349" max="14349" width="6.5703125" style="2" customWidth="1"/>
    <col min="14350" max="14350" width="12.7109375" style="2" customWidth="1"/>
    <col min="14351" max="14351" width="13.5703125" style="2" customWidth="1"/>
    <col min="14352" max="14352" width="12.42578125" style="2" customWidth="1"/>
    <col min="14353" max="14353" width="6.5703125" style="2" customWidth="1"/>
    <col min="14354" max="14354" width="12.7109375" style="2" customWidth="1"/>
    <col min="14355" max="14355" width="13.5703125" style="2" customWidth="1"/>
    <col min="14356" max="14356" width="12.42578125" style="2" customWidth="1"/>
    <col min="14357" max="14357" width="11.42578125" style="2" customWidth="1"/>
    <col min="14358" max="14358" width="11.28515625" style="2" customWidth="1"/>
    <col min="14359" max="14359" width="11.140625" style="2" customWidth="1"/>
    <col min="14360" max="14360" width="11.42578125" style="2" customWidth="1"/>
    <col min="14361" max="14592" width="9.140625" style="2"/>
    <col min="14593" max="14593" width="6.7109375" style="2" customWidth="1"/>
    <col min="14594" max="14594" width="43.28515625" style="2" customWidth="1"/>
    <col min="14595" max="14595" width="9" style="2" customWidth="1"/>
    <col min="14596" max="14596" width="11" style="2" bestFit="1" customWidth="1"/>
    <col min="14597" max="14597" width="6.5703125" style="2" customWidth="1"/>
    <col min="14598" max="14598" width="12.7109375" style="2" customWidth="1"/>
    <col min="14599" max="14599" width="13.5703125" style="2" customWidth="1"/>
    <col min="14600" max="14600" width="11.42578125" style="2" customWidth="1"/>
    <col min="14601" max="14601" width="6.5703125" style="2" customWidth="1"/>
    <col min="14602" max="14602" width="12.7109375" style="2" customWidth="1"/>
    <col min="14603" max="14603" width="13.5703125" style="2" customWidth="1"/>
    <col min="14604" max="14604" width="11.42578125" style="2" customWidth="1"/>
    <col min="14605" max="14605" width="6.5703125" style="2" customWidth="1"/>
    <col min="14606" max="14606" width="12.7109375" style="2" customWidth="1"/>
    <col min="14607" max="14607" width="13.5703125" style="2" customWidth="1"/>
    <col min="14608" max="14608" width="12.42578125" style="2" customWidth="1"/>
    <col min="14609" max="14609" width="6.5703125" style="2" customWidth="1"/>
    <col min="14610" max="14610" width="12.7109375" style="2" customWidth="1"/>
    <col min="14611" max="14611" width="13.5703125" style="2" customWidth="1"/>
    <col min="14612" max="14612" width="12.42578125" style="2" customWidth="1"/>
    <col min="14613" max="14613" width="11.42578125" style="2" customWidth="1"/>
    <col min="14614" max="14614" width="11.28515625" style="2" customWidth="1"/>
    <col min="14615" max="14615" width="11.140625" style="2" customWidth="1"/>
    <col min="14616" max="14616" width="11.42578125" style="2" customWidth="1"/>
    <col min="14617" max="14848" width="9.140625" style="2"/>
    <col min="14849" max="14849" width="6.7109375" style="2" customWidth="1"/>
    <col min="14850" max="14850" width="43.28515625" style="2" customWidth="1"/>
    <col min="14851" max="14851" width="9" style="2" customWidth="1"/>
    <col min="14852" max="14852" width="11" style="2" bestFit="1" customWidth="1"/>
    <col min="14853" max="14853" width="6.5703125" style="2" customWidth="1"/>
    <col min="14854" max="14854" width="12.7109375" style="2" customWidth="1"/>
    <col min="14855" max="14855" width="13.5703125" style="2" customWidth="1"/>
    <col min="14856" max="14856" width="11.42578125" style="2" customWidth="1"/>
    <col min="14857" max="14857" width="6.5703125" style="2" customWidth="1"/>
    <col min="14858" max="14858" width="12.7109375" style="2" customWidth="1"/>
    <col min="14859" max="14859" width="13.5703125" style="2" customWidth="1"/>
    <col min="14860" max="14860" width="11.42578125" style="2" customWidth="1"/>
    <col min="14861" max="14861" width="6.5703125" style="2" customWidth="1"/>
    <col min="14862" max="14862" width="12.7109375" style="2" customWidth="1"/>
    <col min="14863" max="14863" width="13.5703125" style="2" customWidth="1"/>
    <col min="14864" max="14864" width="12.42578125" style="2" customWidth="1"/>
    <col min="14865" max="14865" width="6.5703125" style="2" customWidth="1"/>
    <col min="14866" max="14866" width="12.7109375" style="2" customWidth="1"/>
    <col min="14867" max="14867" width="13.5703125" style="2" customWidth="1"/>
    <col min="14868" max="14868" width="12.42578125" style="2" customWidth="1"/>
    <col min="14869" max="14869" width="11.42578125" style="2" customWidth="1"/>
    <col min="14870" max="14870" width="11.28515625" style="2" customWidth="1"/>
    <col min="14871" max="14871" width="11.140625" style="2" customWidth="1"/>
    <col min="14872" max="14872" width="11.42578125" style="2" customWidth="1"/>
    <col min="14873" max="15104" width="9.140625" style="2"/>
    <col min="15105" max="15105" width="6.7109375" style="2" customWidth="1"/>
    <col min="15106" max="15106" width="43.28515625" style="2" customWidth="1"/>
    <col min="15107" max="15107" width="9" style="2" customWidth="1"/>
    <col min="15108" max="15108" width="11" style="2" bestFit="1" customWidth="1"/>
    <col min="15109" max="15109" width="6.5703125" style="2" customWidth="1"/>
    <col min="15110" max="15110" width="12.7109375" style="2" customWidth="1"/>
    <col min="15111" max="15111" width="13.5703125" style="2" customWidth="1"/>
    <col min="15112" max="15112" width="11.42578125" style="2" customWidth="1"/>
    <col min="15113" max="15113" width="6.5703125" style="2" customWidth="1"/>
    <col min="15114" max="15114" width="12.7109375" style="2" customWidth="1"/>
    <col min="15115" max="15115" width="13.5703125" style="2" customWidth="1"/>
    <col min="15116" max="15116" width="11.42578125" style="2" customWidth="1"/>
    <col min="15117" max="15117" width="6.5703125" style="2" customWidth="1"/>
    <col min="15118" max="15118" width="12.7109375" style="2" customWidth="1"/>
    <col min="15119" max="15119" width="13.5703125" style="2" customWidth="1"/>
    <col min="15120" max="15120" width="12.42578125" style="2" customWidth="1"/>
    <col min="15121" max="15121" width="6.5703125" style="2" customWidth="1"/>
    <col min="15122" max="15122" width="12.7109375" style="2" customWidth="1"/>
    <col min="15123" max="15123" width="13.5703125" style="2" customWidth="1"/>
    <col min="15124" max="15124" width="12.42578125" style="2" customWidth="1"/>
    <col min="15125" max="15125" width="11.42578125" style="2" customWidth="1"/>
    <col min="15126" max="15126" width="11.28515625" style="2" customWidth="1"/>
    <col min="15127" max="15127" width="11.140625" style="2" customWidth="1"/>
    <col min="15128" max="15128" width="11.42578125" style="2" customWidth="1"/>
    <col min="15129" max="15360" width="9.140625" style="2"/>
    <col min="15361" max="15361" width="6.7109375" style="2" customWidth="1"/>
    <col min="15362" max="15362" width="43.28515625" style="2" customWidth="1"/>
    <col min="15363" max="15363" width="9" style="2" customWidth="1"/>
    <col min="15364" max="15364" width="11" style="2" bestFit="1" customWidth="1"/>
    <col min="15365" max="15365" width="6.5703125" style="2" customWidth="1"/>
    <col min="15366" max="15366" width="12.7109375" style="2" customWidth="1"/>
    <col min="15367" max="15367" width="13.5703125" style="2" customWidth="1"/>
    <col min="15368" max="15368" width="11.42578125" style="2" customWidth="1"/>
    <col min="15369" max="15369" width="6.5703125" style="2" customWidth="1"/>
    <col min="15370" max="15370" width="12.7109375" style="2" customWidth="1"/>
    <col min="15371" max="15371" width="13.5703125" style="2" customWidth="1"/>
    <col min="15372" max="15372" width="11.42578125" style="2" customWidth="1"/>
    <col min="15373" max="15373" width="6.5703125" style="2" customWidth="1"/>
    <col min="15374" max="15374" width="12.7109375" style="2" customWidth="1"/>
    <col min="15375" max="15375" width="13.5703125" style="2" customWidth="1"/>
    <col min="15376" max="15376" width="12.42578125" style="2" customWidth="1"/>
    <col min="15377" max="15377" width="6.5703125" style="2" customWidth="1"/>
    <col min="15378" max="15378" width="12.7109375" style="2" customWidth="1"/>
    <col min="15379" max="15379" width="13.5703125" style="2" customWidth="1"/>
    <col min="15380" max="15380" width="12.42578125" style="2" customWidth="1"/>
    <col min="15381" max="15381" width="11.42578125" style="2" customWidth="1"/>
    <col min="15382" max="15382" width="11.28515625" style="2" customWidth="1"/>
    <col min="15383" max="15383" width="11.140625" style="2" customWidth="1"/>
    <col min="15384" max="15384" width="11.42578125" style="2" customWidth="1"/>
    <col min="15385" max="15616" width="9.140625" style="2"/>
    <col min="15617" max="15617" width="6.7109375" style="2" customWidth="1"/>
    <col min="15618" max="15618" width="43.28515625" style="2" customWidth="1"/>
    <col min="15619" max="15619" width="9" style="2" customWidth="1"/>
    <col min="15620" max="15620" width="11" style="2" bestFit="1" customWidth="1"/>
    <col min="15621" max="15621" width="6.5703125" style="2" customWidth="1"/>
    <col min="15622" max="15622" width="12.7109375" style="2" customWidth="1"/>
    <col min="15623" max="15623" width="13.5703125" style="2" customWidth="1"/>
    <col min="15624" max="15624" width="11.42578125" style="2" customWidth="1"/>
    <col min="15625" max="15625" width="6.5703125" style="2" customWidth="1"/>
    <col min="15626" max="15626" width="12.7109375" style="2" customWidth="1"/>
    <col min="15627" max="15627" width="13.5703125" style="2" customWidth="1"/>
    <col min="15628" max="15628" width="11.42578125" style="2" customWidth="1"/>
    <col min="15629" max="15629" width="6.5703125" style="2" customWidth="1"/>
    <col min="15630" max="15630" width="12.7109375" style="2" customWidth="1"/>
    <col min="15631" max="15631" width="13.5703125" style="2" customWidth="1"/>
    <col min="15632" max="15632" width="12.42578125" style="2" customWidth="1"/>
    <col min="15633" max="15633" width="6.5703125" style="2" customWidth="1"/>
    <col min="15634" max="15634" width="12.7109375" style="2" customWidth="1"/>
    <col min="15635" max="15635" width="13.5703125" style="2" customWidth="1"/>
    <col min="15636" max="15636" width="12.42578125" style="2" customWidth="1"/>
    <col min="15637" max="15637" width="11.42578125" style="2" customWidth="1"/>
    <col min="15638" max="15638" width="11.28515625" style="2" customWidth="1"/>
    <col min="15639" max="15639" width="11.140625" style="2" customWidth="1"/>
    <col min="15640" max="15640" width="11.42578125" style="2" customWidth="1"/>
    <col min="15641" max="15872" width="9.140625" style="2"/>
    <col min="15873" max="15873" width="6.7109375" style="2" customWidth="1"/>
    <col min="15874" max="15874" width="43.28515625" style="2" customWidth="1"/>
    <col min="15875" max="15875" width="9" style="2" customWidth="1"/>
    <col min="15876" max="15876" width="11" style="2" bestFit="1" customWidth="1"/>
    <col min="15877" max="15877" width="6.5703125" style="2" customWidth="1"/>
    <col min="15878" max="15878" width="12.7109375" style="2" customWidth="1"/>
    <col min="15879" max="15879" width="13.5703125" style="2" customWidth="1"/>
    <col min="15880" max="15880" width="11.42578125" style="2" customWidth="1"/>
    <col min="15881" max="15881" width="6.5703125" style="2" customWidth="1"/>
    <col min="15882" max="15882" width="12.7109375" style="2" customWidth="1"/>
    <col min="15883" max="15883" width="13.5703125" style="2" customWidth="1"/>
    <col min="15884" max="15884" width="11.42578125" style="2" customWidth="1"/>
    <col min="15885" max="15885" width="6.5703125" style="2" customWidth="1"/>
    <col min="15886" max="15886" width="12.7109375" style="2" customWidth="1"/>
    <col min="15887" max="15887" width="13.5703125" style="2" customWidth="1"/>
    <col min="15888" max="15888" width="12.42578125" style="2" customWidth="1"/>
    <col min="15889" max="15889" width="6.5703125" style="2" customWidth="1"/>
    <col min="15890" max="15890" width="12.7109375" style="2" customWidth="1"/>
    <col min="15891" max="15891" width="13.5703125" style="2" customWidth="1"/>
    <col min="15892" max="15892" width="12.42578125" style="2" customWidth="1"/>
    <col min="15893" max="15893" width="11.42578125" style="2" customWidth="1"/>
    <col min="15894" max="15894" width="11.28515625" style="2" customWidth="1"/>
    <col min="15895" max="15895" width="11.140625" style="2" customWidth="1"/>
    <col min="15896" max="15896" width="11.42578125" style="2" customWidth="1"/>
    <col min="15897" max="16128" width="9.140625" style="2"/>
    <col min="16129" max="16129" width="6.7109375" style="2" customWidth="1"/>
    <col min="16130" max="16130" width="43.28515625" style="2" customWidth="1"/>
    <col min="16131" max="16131" width="9" style="2" customWidth="1"/>
    <col min="16132" max="16132" width="11" style="2" bestFit="1" customWidth="1"/>
    <col min="16133" max="16133" width="6.5703125" style="2" customWidth="1"/>
    <col min="16134" max="16134" width="12.7109375" style="2" customWidth="1"/>
    <col min="16135" max="16135" width="13.5703125" style="2" customWidth="1"/>
    <col min="16136" max="16136" width="11.42578125" style="2" customWidth="1"/>
    <col min="16137" max="16137" width="6.5703125" style="2" customWidth="1"/>
    <col min="16138" max="16138" width="12.7109375" style="2" customWidth="1"/>
    <col min="16139" max="16139" width="13.5703125" style="2" customWidth="1"/>
    <col min="16140" max="16140" width="11.42578125" style="2" customWidth="1"/>
    <col min="16141" max="16141" width="6.5703125" style="2" customWidth="1"/>
    <col min="16142" max="16142" width="12.7109375" style="2" customWidth="1"/>
    <col min="16143" max="16143" width="13.5703125" style="2" customWidth="1"/>
    <col min="16144" max="16144" width="12.42578125" style="2" customWidth="1"/>
    <col min="16145" max="16145" width="6.5703125" style="2" customWidth="1"/>
    <col min="16146" max="16146" width="12.7109375" style="2" customWidth="1"/>
    <col min="16147" max="16147" width="13.5703125" style="2" customWidth="1"/>
    <col min="16148" max="16148" width="12.42578125" style="2" customWidth="1"/>
    <col min="16149" max="16149" width="11.42578125" style="2" customWidth="1"/>
    <col min="16150" max="16150" width="11.28515625" style="2" customWidth="1"/>
    <col min="16151" max="16151" width="11.140625" style="2" customWidth="1"/>
    <col min="16152" max="16152" width="11.42578125" style="2" customWidth="1"/>
    <col min="16153" max="16384" width="9.140625" style="2"/>
  </cols>
  <sheetData>
    <row r="1" spans="1:24" x14ac:dyDescent="0.2"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4" ht="15.75" x14ac:dyDescent="0.25">
      <c r="A2" s="139" t="s">
        <v>102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1:24" ht="15" customHeight="1" x14ac:dyDescent="0.25">
      <c r="A3" s="140" t="s">
        <v>88</v>
      </c>
      <c r="B3" s="140"/>
      <c r="C3" s="138" t="s">
        <v>68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4" ht="15.75" customHeight="1" x14ac:dyDescent="0.25">
      <c r="A4" s="141" t="s">
        <v>98</v>
      </c>
      <c r="B4" s="141"/>
      <c r="C4" s="129" t="s">
        <v>66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4" ht="15.75" x14ac:dyDescent="0.25">
      <c r="A5" s="112"/>
      <c r="B5" s="64"/>
      <c r="C5" s="64"/>
      <c r="D5" s="115">
        <v>-1</v>
      </c>
      <c r="E5" s="64"/>
      <c r="F5" s="115">
        <v>-2</v>
      </c>
      <c r="G5" s="115">
        <v>-3</v>
      </c>
      <c r="H5" s="115">
        <v>-4</v>
      </c>
      <c r="I5" s="64"/>
      <c r="J5" s="115">
        <v>-5</v>
      </c>
      <c r="K5" s="115">
        <v>-6</v>
      </c>
      <c r="L5" s="115">
        <v>-7</v>
      </c>
      <c r="M5" s="64"/>
      <c r="N5" s="115">
        <v>-8</v>
      </c>
      <c r="O5" s="115">
        <v>-9</v>
      </c>
      <c r="P5" s="115">
        <v>-10</v>
      </c>
      <c r="Q5" s="64"/>
      <c r="R5" s="115">
        <v>-11</v>
      </c>
      <c r="S5" s="115">
        <v>-12</v>
      </c>
      <c r="T5" s="116">
        <v>-13</v>
      </c>
    </row>
    <row r="6" spans="1:24" ht="15.75" x14ac:dyDescent="0.25">
      <c r="A6" s="10" t="s">
        <v>23</v>
      </c>
      <c r="B6" s="11" t="s">
        <v>67</v>
      </c>
      <c r="C6" s="12"/>
      <c r="D6" s="13" t="s">
        <v>0</v>
      </c>
      <c r="E6" s="14"/>
      <c r="F6" s="13" t="s">
        <v>0</v>
      </c>
      <c r="G6" s="13" t="s">
        <v>0</v>
      </c>
      <c r="H6" s="13" t="s">
        <v>0</v>
      </c>
      <c r="I6" s="9"/>
      <c r="J6" s="13" t="s">
        <v>0</v>
      </c>
      <c r="K6" s="13" t="s">
        <v>0</v>
      </c>
      <c r="L6" s="13" t="s">
        <v>0</v>
      </c>
      <c r="M6" s="9"/>
      <c r="N6" s="13" t="s">
        <v>0</v>
      </c>
      <c r="O6" s="13" t="s">
        <v>0</v>
      </c>
      <c r="P6" s="13" t="s">
        <v>0</v>
      </c>
      <c r="Q6" s="9"/>
      <c r="R6" s="13" t="s">
        <v>0</v>
      </c>
      <c r="S6" s="13" t="s">
        <v>0</v>
      </c>
      <c r="T6" s="13" t="s">
        <v>0</v>
      </c>
      <c r="U6" s="1"/>
      <c r="V6" s="1"/>
      <c r="W6" s="1"/>
      <c r="X6" s="1"/>
    </row>
    <row r="7" spans="1:24" ht="15.75" x14ac:dyDescent="0.25">
      <c r="A7" s="15"/>
      <c r="B7" s="16"/>
      <c r="C7" s="9"/>
      <c r="D7" s="17" t="s">
        <v>1</v>
      </c>
      <c r="E7" s="14"/>
      <c r="F7" s="17" t="s">
        <v>2</v>
      </c>
      <c r="G7" s="17" t="s">
        <v>3</v>
      </c>
      <c r="H7" s="17" t="s">
        <v>3</v>
      </c>
      <c r="I7" s="9"/>
      <c r="J7" s="17" t="s">
        <v>2</v>
      </c>
      <c r="K7" s="17" t="s">
        <v>3</v>
      </c>
      <c r="L7" s="17" t="s">
        <v>3</v>
      </c>
      <c r="M7" s="9"/>
      <c r="N7" s="17" t="s">
        <v>2</v>
      </c>
      <c r="O7" s="17" t="s">
        <v>3</v>
      </c>
      <c r="P7" s="17" t="s">
        <v>3</v>
      </c>
      <c r="Q7" s="9"/>
      <c r="R7" s="17" t="s">
        <v>2</v>
      </c>
      <c r="S7" s="17" t="s">
        <v>3</v>
      </c>
      <c r="T7" s="17" t="s">
        <v>3</v>
      </c>
      <c r="U7" s="1"/>
      <c r="V7" s="1"/>
      <c r="W7" s="1"/>
      <c r="X7" s="1"/>
    </row>
    <row r="8" spans="1:24" ht="15.75" x14ac:dyDescent="0.25">
      <c r="A8" s="15"/>
      <c r="B8" s="11" t="s">
        <v>4</v>
      </c>
      <c r="C8" s="12"/>
      <c r="D8" s="11" t="s">
        <v>5</v>
      </c>
      <c r="E8" s="14"/>
      <c r="F8" s="11" t="s">
        <v>6</v>
      </c>
      <c r="G8" s="11" t="s">
        <v>7</v>
      </c>
      <c r="H8" s="11" t="s">
        <v>8</v>
      </c>
      <c r="I8" s="9"/>
      <c r="J8" s="11" t="s">
        <v>6</v>
      </c>
      <c r="K8" s="11" t="s">
        <v>7</v>
      </c>
      <c r="L8" s="11" t="s">
        <v>8</v>
      </c>
      <c r="M8" s="18"/>
      <c r="N8" s="11" t="s">
        <v>6</v>
      </c>
      <c r="O8" s="11" t="s">
        <v>7</v>
      </c>
      <c r="P8" s="11" t="s">
        <v>8</v>
      </c>
      <c r="Q8" s="18"/>
      <c r="R8" s="11" t="s">
        <v>6</v>
      </c>
      <c r="S8" s="11" t="s">
        <v>7</v>
      </c>
      <c r="T8" s="11" t="s">
        <v>8</v>
      </c>
      <c r="U8" s="19"/>
      <c r="V8" s="19"/>
      <c r="W8" s="19"/>
      <c r="X8" s="19"/>
    </row>
    <row r="9" spans="1:24" ht="15.75" x14ac:dyDescent="0.25">
      <c r="A9" s="67" t="s">
        <v>24</v>
      </c>
      <c r="B9" s="14" t="s">
        <v>30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8"/>
      <c r="N9" s="14"/>
      <c r="O9" s="14"/>
      <c r="P9" s="14"/>
      <c r="Q9" s="8"/>
      <c r="R9" s="14"/>
      <c r="S9" s="14"/>
      <c r="T9" s="68"/>
      <c r="U9" s="19"/>
      <c r="V9" s="19"/>
      <c r="W9" s="19"/>
      <c r="X9" s="19"/>
    </row>
    <row r="10" spans="1:24" ht="15.75" x14ac:dyDescent="0.25">
      <c r="A10" s="20">
        <v>1</v>
      </c>
      <c r="B10" s="21" t="s">
        <v>26</v>
      </c>
      <c r="C10" s="22"/>
      <c r="D10" s="23"/>
      <c r="E10" s="8"/>
      <c r="F10" s="23"/>
      <c r="G10" s="23"/>
      <c r="H10" s="117">
        <f t="shared" ref="H10:H18" si="0">F10+G10</f>
        <v>0</v>
      </c>
      <c r="I10" s="9"/>
      <c r="J10" s="23"/>
      <c r="K10" s="23"/>
      <c r="L10" s="117">
        <f t="shared" ref="L10:L18" si="1">J10+K10</f>
        <v>0</v>
      </c>
      <c r="M10" s="9"/>
      <c r="N10" s="23"/>
      <c r="O10" s="23"/>
      <c r="P10" s="117">
        <f t="shared" ref="P10:P18" si="2">N10+O10</f>
        <v>0</v>
      </c>
      <c r="Q10" s="9"/>
      <c r="R10" s="23"/>
      <c r="S10" s="23"/>
      <c r="T10" s="117">
        <f t="shared" ref="T10:T18" si="3">R10+S10</f>
        <v>0</v>
      </c>
      <c r="U10" s="19"/>
      <c r="V10" s="19"/>
      <c r="W10" s="19"/>
      <c r="X10" s="19"/>
    </row>
    <row r="11" spans="1:24" ht="15.75" x14ac:dyDescent="0.25">
      <c r="A11" s="20">
        <v>2</v>
      </c>
      <c r="B11" s="21" t="s">
        <v>27</v>
      </c>
      <c r="C11" s="22"/>
      <c r="D11" s="23"/>
      <c r="E11" s="8"/>
      <c r="F11" s="23"/>
      <c r="G11" s="23"/>
      <c r="H11" s="117">
        <f t="shared" si="0"/>
        <v>0</v>
      </c>
      <c r="I11" s="9"/>
      <c r="J11" s="23"/>
      <c r="K11" s="23"/>
      <c r="L11" s="117">
        <f t="shared" si="1"/>
        <v>0</v>
      </c>
      <c r="M11" s="9"/>
      <c r="N11" s="23"/>
      <c r="O11" s="23"/>
      <c r="P11" s="117">
        <f t="shared" si="2"/>
        <v>0</v>
      </c>
      <c r="Q11" s="9"/>
      <c r="R11" s="23"/>
      <c r="S11" s="23"/>
      <c r="T11" s="117">
        <f t="shared" si="3"/>
        <v>0</v>
      </c>
      <c r="U11" s="19"/>
      <c r="V11" s="19"/>
      <c r="W11" s="19"/>
      <c r="X11" s="19"/>
    </row>
    <row r="12" spans="1:24" ht="15.75" x14ac:dyDescent="0.25">
      <c r="A12" s="20">
        <v>3</v>
      </c>
      <c r="B12" s="21" t="s">
        <v>28</v>
      </c>
      <c r="C12" s="22"/>
      <c r="D12" s="23"/>
      <c r="E12" s="8"/>
      <c r="F12" s="23"/>
      <c r="G12" s="23"/>
      <c r="H12" s="117">
        <f t="shared" si="0"/>
        <v>0</v>
      </c>
      <c r="I12" s="9"/>
      <c r="J12" s="23"/>
      <c r="K12" s="23"/>
      <c r="L12" s="117">
        <f t="shared" si="1"/>
        <v>0</v>
      </c>
      <c r="M12" s="9"/>
      <c r="N12" s="23"/>
      <c r="O12" s="23"/>
      <c r="P12" s="117">
        <f t="shared" si="2"/>
        <v>0</v>
      </c>
      <c r="Q12" s="9"/>
      <c r="R12" s="23"/>
      <c r="S12" s="23"/>
      <c r="T12" s="117">
        <f t="shared" si="3"/>
        <v>0</v>
      </c>
      <c r="U12" s="19"/>
      <c r="V12" s="19"/>
      <c r="W12" s="19"/>
      <c r="X12" s="19"/>
    </row>
    <row r="13" spans="1:24" ht="15.75" x14ac:dyDescent="0.25">
      <c r="A13" s="20">
        <v>4</v>
      </c>
      <c r="B13" s="21" t="s">
        <v>29</v>
      </c>
      <c r="C13" s="22"/>
      <c r="D13" s="23"/>
      <c r="E13" s="8"/>
      <c r="F13" s="23"/>
      <c r="G13" s="23"/>
      <c r="H13" s="117">
        <f t="shared" si="0"/>
        <v>0</v>
      </c>
      <c r="I13" s="9"/>
      <c r="J13" s="23"/>
      <c r="K13" s="23"/>
      <c r="L13" s="117">
        <f t="shared" si="1"/>
        <v>0</v>
      </c>
      <c r="M13" s="9"/>
      <c r="N13" s="23"/>
      <c r="O13" s="23"/>
      <c r="P13" s="117">
        <f t="shared" si="2"/>
        <v>0</v>
      </c>
      <c r="Q13" s="9"/>
      <c r="R13" s="23"/>
      <c r="S13" s="23"/>
      <c r="T13" s="117">
        <f t="shared" si="3"/>
        <v>0</v>
      </c>
      <c r="U13" s="19"/>
      <c r="V13" s="19"/>
      <c r="W13" s="19"/>
      <c r="X13" s="19"/>
    </row>
    <row r="14" spans="1:24" ht="15.75" x14ac:dyDescent="0.25">
      <c r="A14" s="25"/>
      <c r="B14" s="26" t="s">
        <v>33</v>
      </c>
      <c r="C14" s="27"/>
      <c r="D14" s="90">
        <f>D10-D11-D12-D13</f>
        <v>0</v>
      </c>
      <c r="E14" s="14"/>
      <c r="F14" s="90">
        <f>F10-F11-F12-F13</f>
        <v>0</v>
      </c>
      <c r="G14" s="90">
        <f>G10-G11-G12-G13</f>
        <v>0</v>
      </c>
      <c r="H14" s="118">
        <f t="shared" si="0"/>
        <v>0</v>
      </c>
      <c r="I14" s="30"/>
      <c r="J14" s="90">
        <f>J10-J11-J12-J13</f>
        <v>0</v>
      </c>
      <c r="K14" s="90">
        <f>K10-K11-K12-K13</f>
        <v>0</v>
      </c>
      <c r="L14" s="118">
        <f t="shared" si="1"/>
        <v>0</v>
      </c>
      <c r="M14" s="31"/>
      <c r="N14" s="90">
        <f>N10-N11-N12-N13</f>
        <v>0</v>
      </c>
      <c r="O14" s="90">
        <f>O10-O11-O12-O13</f>
        <v>0</v>
      </c>
      <c r="P14" s="118">
        <f t="shared" si="2"/>
        <v>0</v>
      </c>
      <c r="Q14" s="31"/>
      <c r="R14" s="90">
        <f>R10-R11-R12-R13</f>
        <v>0</v>
      </c>
      <c r="S14" s="90">
        <f>S10-S11-S12-S13</f>
        <v>0</v>
      </c>
      <c r="T14" s="118">
        <f t="shared" si="3"/>
        <v>0</v>
      </c>
      <c r="U14" s="19"/>
      <c r="V14" s="19"/>
      <c r="W14" s="19"/>
      <c r="X14" s="19"/>
    </row>
    <row r="15" spans="1:24" x14ac:dyDescent="0.2">
      <c r="A15" s="20">
        <v>5</v>
      </c>
      <c r="B15" s="16" t="s">
        <v>16</v>
      </c>
      <c r="C15" s="9"/>
      <c r="D15" s="23"/>
      <c r="E15" s="8"/>
      <c r="F15" s="23"/>
      <c r="G15" s="23"/>
      <c r="H15" s="117">
        <f t="shared" si="0"/>
        <v>0</v>
      </c>
      <c r="I15" s="32"/>
      <c r="J15" s="23"/>
      <c r="K15" s="23"/>
      <c r="L15" s="117">
        <f t="shared" si="1"/>
        <v>0</v>
      </c>
      <c r="M15" s="32"/>
      <c r="N15" s="23"/>
      <c r="O15" s="23"/>
      <c r="P15" s="117">
        <f t="shared" si="2"/>
        <v>0</v>
      </c>
      <c r="Q15" s="32"/>
      <c r="R15" s="23"/>
      <c r="S15" s="23"/>
      <c r="T15" s="117">
        <f t="shared" si="3"/>
        <v>0</v>
      </c>
    </row>
    <row r="16" spans="1:24" ht="15.75" x14ac:dyDescent="0.25">
      <c r="A16" s="20">
        <v>6</v>
      </c>
      <c r="B16" s="16" t="s">
        <v>19</v>
      </c>
      <c r="C16" s="9"/>
      <c r="D16" s="23"/>
      <c r="E16" s="8"/>
      <c r="F16" s="23"/>
      <c r="G16" s="23"/>
      <c r="H16" s="117">
        <f t="shared" si="0"/>
        <v>0</v>
      </c>
      <c r="I16" s="32"/>
      <c r="J16" s="23"/>
      <c r="K16" s="23"/>
      <c r="L16" s="117">
        <f t="shared" si="1"/>
        <v>0</v>
      </c>
      <c r="M16" s="32"/>
      <c r="N16" s="23"/>
      <c r="O16" s="23"/>
      <c r="P16" s="117">
        <f t="shared" si="2"/>
        <v>0</v>
      </c>
      <c r="Q16" s="32"/>
      <c r="R16" s="23"/>
      <c r="S16" s="23"/>
      <c r="T16" s="117">
        <f t="shared" si="3"/>
        <v>0</v>
      </c>
      <c r="U16" s="19"/>
      <c r="V16" s="19"/>
      <c r="W16" s="19"/>
      <c r="X16" s="19"/>
    </row>
    <row r="17" spans="1:20" x14ac:dyDescent="0.2">
      <c r="A17" s="20">
        <v>7</v>
      </c>
      <c r="B17" s="16" t="s">
        <v>18</v>
      </c>
      <c r="C17" s="9"/>
      <c r="D17" s="23"/>
      <c r="E17" s="8"/>
      <c r="F17" s="23"/>
      <c r="G17" s="23"/>
      <c r="H17" s="117">
        <f t="shared" si="0"/>
        <v>0</v>
      </c>
      <c r="I17" s="32"/>
      <c r="J17" s="23"/>
      <c r="K17" s="23"/>
      <c r="L17" s="117">
        <f t="shared" si="1"/>
        <v>0</v>
      </c>
      <c r="M17" s="32"/>
      <c r="N17" s="23"/>
      <c r="O17" s="23"/>
      <c r="P17" s="117">
        <f t="shared" si="2"/>
        <v>0</v>
      </c>
      <c r="Q17" s="32"/>
      <c r="R17" s="23"/>
      <c r="S17" s="23"/>
      <c r="T17" s="117">
        <f t="shared" si="3"/>
        <v>0</v>
      </c>
    </row>
    <row r="18" spans="1:20" x14ac:dyDescent="0.2">
      <c r="A18" s="20">
        <v>8</v>
      </c>
      <c r="B18" s="43" t="s">
        <v>65</v>
      </c>
      <c r="C18" s="9"/>
      <c r="D18" s="23"/>
      <c r="E18" s="8"/>
      <c r="F18" s="23"/>
      <c r="G18" s="23"/>
      <c r="H18" s="117">
        <f t="shared" si="0"/>
        <v>0</v>
      </c>
      <c r="I18" s="32"/>
      <c r="J18" s="23"/>
      <c r="K18" s="23"/>
      <c r="L18" s="117">
        <f t="shared" si="1"/>
        <v>0</v>
      </c>
      <c r="M18" s="32"/>
      <c r="N18" s="23"/>
      <c r="O18" s="23"/>
      <c r="P18" s="117">
        <f t="shared" si="2"/>
        <v>0</v>
      </c>
      <c r="Q18" s="32"/>
      <c r="R18" s="23"/>
      <c r="S18" s="23"/>
      <c r="T18" s="117">
        <f t="shared" si="3"/>
        <v>0</v>
      </c>
    </row>
    <row r="19" spans="1:20" ht="15.75" x14ac:dyDescent="0.25">
      <c r="A19" s="25"/>
      <c r="B19" s="26" t="s">
        <v>20</v>
      </c>
      <c r="C19" s="27"/>
      <c r="D19" s="90">
        <f>SUM(D15:D18)</f>
        <v>0</v>
      </c>
      <c r="E19" s="96"/>
      <c r="F19" s="90">
        <f>SUM(F15:F18)</f>
        <v>0</v>
      </c>
      <c r="G19" s="90">
        <f>SUM(G15:G18)</f>
        <v>0</v>
      </c>
      <c r="H19" s="119">
        <f>SUM(H15:H18)</f>
        <v>0</v>
      </c>
      <c r="I19" s="96"/>
      <c r="J19" s="90">
        <f>SUM(J15:J18)</f>
        <v>0</v>
      </c>
      <c r="K19" s="90">
        <f>SUM(K15:K18)</f>
        <v>0</v>
      </c>
      <c r="L19" s="119">
        <f>SUM(L15:L18)</f>
        <v>0</v>
      </c>
      <c r="M19" s="97"/>
      <c r="N19" s="90">
        <f>SUM(N15:N18)</f>
        <v>0</v>
      </c>
      <c r="O19" s="90">
        <f>SUM(O15:O18)</f>
        <v>0</v>
      </c>
      <c r="P19" s="119">
        <f>SUM(P15:P18)</f>
        <v>0</v>
      </c>
      <c r="Q19" s="97"/>
      <c r="R19" s="90">
        <f>SUM(R15:R18)</f>
        <v>0</v>
      </c>
      <c r="S19" s="90">
        <f>SUM(S15:S18)</f>
        <v>0</v>
      </c>
      <c r="T19" s="119">
        <f>SUM(T15:T18)</f>
        <v>0</v>
      </c>
    </row>
    <row r="20" spans="1:20" x14ac:dyDescent="0.2">
      <c r="A20" s="20">
        <v>9</v>
      </c>
      <c r="B20" s="16" t="s">
        <v>31</v>
      </c>
      <c r="C20" s="9"/>
      <c r="D20" s="23"/>
      <c r="E20" s="8"/>
      <c r="F20" s="23"/>
      <c r="G20" s="23"/>
      <c r="H20" s="117">
        <f>F20+G20</f>
        <v>0</v>
      </c>
      <c r="I20" s="32"/>
      <c r="J20" s="23"/>
      <c r="K20" s="23"/>
      <c r="L20" s="117">
        <f>J20+K20</f>
        <v>0</v>
      </c>
      <c r="M20" s="32"/>
      <c r="N20" s="23"/>
      <c r="O20" s="23"/>
      <c r="P20" s="117">
        <f>N20+O20</f>
        <v>0</v>
      </c>
      <c r="Q20" s="32"/>
      <c r="R20" s="23"/>
      <c r="S20" s="23"/>
      <c r="T20" s="117">
        <f>R20+S20</f>
        <v>0</v>
      </c>
    </row>
    <row r="21" spans="1:20" x14ac:dyDescent="0.2">
      <c r="A21" s="20">
        <v>10</v>
      </c>
      <c r="B21" s="35" t="s">
        <v>17</v>
      </c>
      <c r="C21" s="9"/>
      <c r="D21" s="23"/>
      <c r="E21" s="8"/>
      <c r="F21" s="23"/>
      <c r="G21" s="23"/>
      <c r="H21" s="117">
        <f>F21+G21</f>
        <v>0</v>
      </c>
      <c r="I21" s="32"/>
      <c r="J21" s="23"/>
      <c r="K21" s="23"/>
      <c r="L21" s="117">
        <f>J21+K21</f>
        <v>0</v>
      </c>
      <c r="M21" s="32"/>
      <c r="N21" s="23"/>
      <c r="O21" s="23"/>
      <c r="P21" s="117">
        <f>N21+O21</f>
        <v>0</v>
      </c>
      <c r="Q21" s="32"/>
      <c r="R21" s="23"/>
      <c r="S21" s="23"/>
      <c r="T21" s="117">
        <f>R21+S21</f>
        <v>0</v>
      </c>
    </row>
    <row r="22" spans="1:20" x14ac:dyDescent="0.2">
      <c r="A22" s="20">
        <v>11</v>
      </c>
      <c r="B22" s="35" t="s">
        <v>59</v>
      </c>
      <c r="C22" s="9"/>
      <c r="D22" s="23"/>
      <c r="E22" s="36"/>
      <c r="F22" s="23"/>
      <c r="G22" s="23"/>
      <c r="H22" s="120">
        <f>F22+G22</f>
        <v>0</v>
      </c>
      <c r="I22" s="32"/>
      <c r="J22" s="23"/>
      <c r="K22" s="23"/>
      <c r="L22" s="117">
        <f>J22+K22</f>
        <v>0</v>
      </c>
      <c r="M22" s="32"/>
      <c r="N22" s="23"/>
      <c r="O22" s="23"/>
      <c r="P22" s="117">
        <f>N22+O22</f>
        <v>0</v>
      </c>
      <c r="Q22" s="32"/>
      <c r="R22" s="23"/>
      <c r="S22" s="23"/>
      <c r="T22" s="117">
        <f>R22+S22</f>
        <v>0</v>
      </c>
    </row>
    <row r="23" spans="1:20" x14ac:dyDescent="0.2">
      <c r="A23" s="20">
        <v>12</v>
      </c>
      <c r="B23" s="35" t="s">
        <v>21</v>
      </c>
      <c r="C23" s="9"/>
      <c r="D23" s="23"/>
      <c r="E23" s="36"/>
      <c r="F23" s="23"/>
      <c r="G23" s="23"/>
      <c r="H23" s="120">
        <f>F23+G23</f>
        <v>0</v>
      </c>
      <c r="I23" s="32"/>
      <c r="J23" s="23"/>
      <c r="K23" s="23"/>
      <c r="L23" s="117">
        <f>J23+K23</f>
        <v>0</v>
      </c>
      <c r="M23" s="32"/>
      <c r="N23" s="23"/>
      <c r="O23" s="23"/>
      <c r="P23" s="117">
        <f>N23+O23</f>
        <v>0</v>
      </c>
      <c r="Q23" s="32"/>
      <c r="R23" s="23"/>
      <c r="S23" s="23"/>
      <c r="T23" s="117">
        <f>R23+S23</f>
        <v>0</v>
      </c>
    </row>
    <row r="24" spans="1:20" x14ac:dyDescent="0.2">
      <c r="A24" s="20">
        <v>13</v>
      </c>
      <c r="B24" s="43" t="s">
        <v>65</v>
      </c>
      <c r="C24" s="9"/>
      <c r="D24" s="23"/>
      <c r="E24" s="36"/>
      <c r="F24" s="23"/>
      <c r="G24" s="23"/>
      <c r="H24" s="120">
        <f>F24+G24</f>
        <v>0</v>
      </c>
      <c r="I24" s="32"/>
      <c r="J24" s="23"/>
      <c r="K24" s="23"/>
      <c r="L24" s="117">
        <f>J24+K24</f>
        <v>0</v>
      </c>
      <c r="M24" s="32"/>
      <c r="N24" s="23"/>
      <c r="O24" s="23"/>
      <c r="P24" s="117">
        <f>N24+O24</f>
        <v>0</v>
      </c>
      <c r="Q24" s="32"/>
      <c r="R24" s="23"/>
      <c r="S24" s="23"/>
      <c r="T24" s="117">
        <f>R24+S24</f>
        <v>0</v>
      </c>
    </row>
    <row r="25" spans="1:20" ht="15.75" x14ac:dyDescent="0.25">
      <c r="A25" s="38"/>
      <c r="B25" s="26" t="s">
        <v>22</v>
      </c>
      <c r="C25" s="27"/>
      <c r="D25" s="91">
        <f>SUM(D20:D24)</f>
        <v>0</v>
      </c>
      <c r="E25" s="94"/>
      <c r="F25" s="95">
        <f>SUM(F20:F24)</f>
        <v>0</v>
      </c>
      <c r="G25" s="90">
        <f>SUM(G20:G24)</f>
        <v>0</v>
      </c>
      <c r="H25" s="93">
        <f>SUM(H20:H24)</f>
        <v>0</v>
      </c>
      <c r="I25" s="96"/>
      <c r="J25" s="90">
        <f>SUM(J20:J24)</f>
        <v>0</v>
      </c>
      <c r="K25" s="90">
        <f>SUM(K20:K24)</f>
        <v>0</v>
      </c>
      <c r="L25" s="93">
        <f>SUM(L20:L24)</f>
        <v>0</v>
      </c>
      <c r="M25" s="97"/>
      <c r="N25" s="90">
        <f>SUM(N20:N24)</f>
        <v>0</v>
      </c>
      <c r="O25" s="90">
        <f>SUM(O20:O24)</f>
        <v>0</v>
      </c>
      <c r="P25" s="93">
        <f>SUM(P20:P24)</f>
        <v>0</v>
      </c>
      <c r="Q25" s="97"/>
      <c r="R25" s="90">
        <f>SUM(R20:R24)</f>
        <v>0</v>
      </c>
      <c r="S25" s="90">
        <f>SUM(S20:S24)</f>
        <v>0</v>
      </c>
      <c r="T25" s="93">
        <f>SUM(T20:T24)</f>
        <v>0</v>
      </c>
    </row>
    <row r="26" spans="1:20" ht="15.75" x14ac:dyDescent="0.25">
      <c r="A26" s="61"/>
      <c r="B26" s="27"/>
      <c r="C26" s="27"/>
      <c r="D26" s="33"/>
      <c r="E26" s="33"/>
      <c r="F26" s="33"/>
      <c r="G26" s="33"/>
      <c r="H26" s="33"/>
      <c r="I26" s="33"/>
      <c r="J26" s="33"/>
      <c r="K26" s="39"/>
      <c r="L26" s="33"/>
      <c r="M26" s="34"/>
      <c r="N26" s="33"/>
      <c r="O26" s="33"/>
      <c r="P26" s="33"/>
      <c r="Q26" s="34"/>
      <c r="R26" s="33"/>
      <c r="S26" s="33"/>
      <c r="T26" s="69"/>
    </row>
    <row r="27" spans="1:20" ht="34.5" x14ac:dyDescent="0.25">
      <c r="A27" s="38"/>
      <c r="B27" s="40" t="s">
        <v>78</v>
      </c>
      <c r="C27" s="41"/>
      <c r="D27" s="90">
        <f>D19+D25</f>
        <v>0</v>
      </c>
      <c r="E27" s="99"/>
      <c r="F27" s="90">
        <f>F19+F25</f>
        <v>0</v>
      </c>
      <c r="G27" s="90">
        <f>G19+G25</f>
        <v>0</v>
      </c>
      <c r="H27" s="119">
        <f t="shared" ref="H27:H32" si="4">F27+G27</f>
        <v>0</v>
      </c>
      <c r="I27" s="96"/>
      <c r="J27" s="90">
        <f>J19+J25</f>
        <v>0</v>
      </c>
      <c r="K27" s="90">
        <f>K19+K25</f>
        <v>0</v>
      </c>
      <c r="L27" s="119">
        <f t="shared" ref="L27:L32" si="5">J27+K27</f>
        <v>0</v>
      </c>
      <c r="M27" s="97"/>
      <c r="N27" s="90">
        <f>N19+N25</f>
        <v>0</v>
      </c>
      <c r="O27" s="90">
        <f>O19+O25</f>
        <v>0</v>
      </c>
      <c r="P27" s="119">
        <f t="shared" ref="P27:P32" si="6">N27+O27</f>
        <v>0</v>
      </c>
      <c r="Q27" s="97"/>
      <c r="R27" s="90">
        <f>R19+R25</f>
        <v>0</v>
      </c>
      <c r="S27" s="90">
        <f>S19+S25</f>
        <v>0</v>
      </c>
      <c r="T27" s="119">
        <f t="shared" ref="T27:T32" si="7">R27+S27</f>
        <v>0</v>
      </c>
    </row>
    <row r="28" spans="1:20" ht="15.75" x14ac:dyDescent="0.25">
      <c r="A28" s="20">
        <v>14</v>
      </c>
      <c r="B28" s="16" t="s">
        <v>70</v>
      </c>
      <c r="C28" s="9"/>
      <c r="D28" s="23"/>
      <c r="E28" s="8"/>
      <c r="F28" s="23"/>
      <c r="G28" s="23"/>
      <c r="H28" s="118">
        <f t="shared" si="4"/>
        <v>0</v>
      </c>
      <c r="I28" s="32"/>
      <c r="J28" s="23"/>
      <c r="K28" s="23"/>
      <c r="L28" s="118">
        <f t="shared" si="5"/>
        <v>0</v>
      </c>
      <c r="M28" s="32"/>
      <c r="N28" s="23"/>
      <c r="O28" s="23"/>
      <c r="P28" s="118">
        <f t="shared" si="6"/>
        <v>0</v>
      </c>
      <c r="Q28" s="32"/>
      <c r="R28" s="23"/>
      <c r="S28" s="23"/>
      <c r="T28" s="118">
        <f t="shared" si="7"/>
        <v>0</v>
      </c>
    </row>
    <row r="29" spans="1:20" ht="31.5" x14ac:dyDescent="0.25">
      <c r="A29" s="38"/>
      <c r="B29" s="40" t="s">
        <v>32</v>
      </c>
      <c r="C29" s="41"/>
      <c r="D29" s="90">
        <f>D14+(-D28)</f>
        <v>0</v>
      </c>
      <c r="E29" s="99"/>
      <c r="F29" s="90">
        <f>F14-F28</f>
        <v>0</v>
      </c>
      <c r="G29" s="90">
        <f>G14-G28</f>
        <v>0</v>
      </c>
      <c r="H29" s="119">
        <f t="shared" si="4"/>
        <v>0</v>
      </c>
      <c r="I29" s="96"/>
      <c r="J29" s="90">
        <f>J14-J28</f>
        <v>0</v>
      </c>
      <c r="K29" s="90">
        <f>K14-K28</f>
        <v>0</v>
      </c>
      <c r="L29" s="119">
        <f t="shared" si="5"/>
        <v>0</v>
      </c>
      <c r="M29" s="97"/>
      <c r="N29" s="90">
        <f>N14-N28</f>
        <v>0</v>
      </c>
      <c r="O29" s="90">
        <f>O14-O28</f>
        <v>0</v>
      </c>
      <c r="P29" s="119">
        <f t="shared" si="6"/>
        <v>0</v>
      </c>
      <c r="Q29" s="97"/>
      <c r="R29" s="90">
        <f>R14-R28</f>
        <v>0</v>
      </c>
      <c r="S29" s="90">
        <f>S14-S28</f>
        <v>0</v>
      </c>
      <c r="T29" s="119">
        <f t="shared" si="7"/>
        <v>0</v>
      </c>
    </row>
    <row r="30" spans="1:20" ht="15.75" x14ac:dyDescent="0.25">
      <c r="A30" s="20">
        <v>15</v>
      </c>
      <c r="B30" s="16" t="s">
        <v>9</v>
      </c>
      <c r="C30" s="9"/>
      <c r="D30" s="23"/>
      <c r="E30" s="8"/>
      <c r="F30" s="23"/>
      <c r="G30" s="23"/>
      <c r="H30" s="118">
        <f t="shared" si="4"/>
        <v>0</v>
      </c>
      <c r="I30" s="32"/>
      <c r="J30" s="23"/>
      <c r="K30" s="23"/>
      <c r="L30" s="118">
        <f t="shared" si="5"/>
        <v>0</v>
      </c>
      <c r="M30" s="32"/>
      <c r="N30" s="23"/>
      <c r="O30" s="23"/>
      <c r="P30" s="118">
        <f t="shared" si="6"/>
        <v>0</v>
      </c>
      <c r="Q30" s="32"/>
      <c r="R30" s="23"/>
      <c r="S30" s="23"/>
      <c r="T30" s="118">
        <f t="shared" si="7"/>
        <v>0</v>
      </c>
    </row>
    <row r="31" spans="1:20" ht="15.75" x14ac:dyDescent="0.25">
      <c r="A31" s="20">
        <v>17</v>
      </c>
      <c r="B31" s="16" t="s">
        <v>34</v>
      </c>
      <c r="C31" s="9"/>
      <c r="D31" s="23"/>
      <c r="E31" s="8"/>
      <c r="F31" s="23"/>
      <c r="G31" s="23"/>
      <c r="H31" s="118">
        <f t="shared" si="4"/>
        <v>0</v>
      </c>
      <c r="I31" s="32"/>
      <c r="J31" s="23"/>
      <c r="K31" s="23"/>
      <c r="L31" s="118">
        <f t="shared" si="5"/>
        <v>0</v>
      </c>
      <c r="M31" s="32"/>
      <c r="N31" s="23"/>
      <c r="O31" s="23"/>
      <c r="P31" s="118">
        <f t="shared" si="6"/>
        <v>0</v>
      </c>
      <c r="Q31" s="32"/>
      <c r="R31" s="23"/>
      <c r="S31" s="23"/>
      <c r="T31" s="118">
        <f t="shared" si="7"/>
        <v>0</v>
      </c>
    </row>
    <row r="32" spans="1:20" ht="15.75" x14ac:dyDescent="0.25">
      <c r="A32" s="38"/>
      <c r="B32" s="26" t="s">
        <v>35</v>
      </c>
      <c r="C32" s="27"/>
      <c r="D32" s="90">
        <f>D29+D30+D31</f>
        <v>0</v>
      </c>
      <c r="E32" s="99"/>
      <c r="F32" s="90">
        <f>F29+F30+F31</f>
        <v>0</v>
      </c>
      <c r="G32" s="90">
        <f>G29+G30+G31</f>
        <v>0</v>
      </c>
      <c r="H32" s="119">
        <f t="shared" si="4"/>
        <v>0</v>
      </c>
      <c r="I32" s="96"/>
      <c r="J32" s="90">
        <f>J29+J30+J31</f>
        <v>0</v>
      </c>
      <c r="K32" s="90">
        <f>K29+K30+K31</f>
        <v>0</v>
      </c>
      <c r="L32" s="119">
        <f t="shared" si="5"/>
        <v>0</v>
      </c>
      <c r="M32" s="97"/>
      <c r="N32" s="90">
        <f>N29+N30+N31</f>
        <v>0</v>
      </c>
      <c r="O32" s="90">
        <f>O29+O30+O31</f>
        <v>0</v>
      </c>
      <c r="P32" s="119">
        <f t="shared" si="6"/>
        <v>0</v>
      </c>
      <c r="Q32" s="97"/>
      <c r="R32" s="90">
        <f>R29+R30+R31</f>
        <v>0</v>
      </c>
      <c r="S32" s="90">
        <f>S29+S30+S31</f>
        <v>0</v>
      </c>
      <c r="T32" s="119">
        <f t="shared" si="7"/>
        <v>0</v>
      </c>
    </row>
    <row r="33" spans="1:20" ht="15.75" customHeight="1" x14ac:dyDescent="0.25">
      <c r="A33" s="61"/>
      <c r="B33" s="27"/>
      <c r="C33" s="27"/>
      <c r="D33" s="30"/>
      <c r="E33" s="14"/>
      <c r="F33" s="30"/>
      <c r="G33" s="30"/>
      <c r="H33" s="30"/>
      <c r="I33" s="30"/>
      <c r="J33" s="30"/>
      <c r="K33" s="30"/>
      <c r="L33" s="30"/>
      <c r="M33" s="32"/>
      <c r="N33" s="30"/>
      <c r="O33" s="30"/>
      <c r="P33" s="30"/>
      <c r="Q33" s="32"/>
      <c r="R33" s="30"/>
      <c r="S33" s="30"/>
      <c r="T33" s="70"/>
    </row>
    <row r="34" spans="1:20" ht="15.75" x14ac:dyDescent="0.25">
      <c r="A34" s="67" t="s">
        <v>25</v>
      </c>
      <c r="B34" s="27" t="s">
        <v>10</v>
      </c>
      <c r="C34" s="27"/>
      <c r="D34" s="32"/>
      <c r="E34" s="14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71"/>
    </row>
    <row r="35" spans="1:20" x14ac:dyDescent="0.2">
      <c r="A35" s="42">
        <v>1</v>
      </c>
      <c r="B35" s="16" t="s">
        <v>39</v>
      </c>
      <c r="C35" s="9"/>
      <c r="D35" s="23"/>
      <c r="E35" s="8"/>
      <c r="F35" s="23"/>
      <c r="G35" s="23"/>
      <c r="H35" s="117">
        <f t="shared" ref="H35:H44" si="8">F35+G35</f>
        <v>0</v>
      </c>
      <c r="I35" s="32"/>
      <c r="J35" s="23"/>
      <c r="K35" s="23"/>
      <c r="L35" s="117">
        <f t="shared" ref="L35:L44" si="9">J35+K35</f>
        <v>0</v>
      </c>
      <c r="M35" s="32"/>
      <c r="N35" s="23"/>
      <c r="O35" s="23"/>
      <c r="P35" s="117">
        <f t="shared" ref="P35:P44" si="10">N35+O35</f>
        <v>0</v>
      </c>
      <c r="Q35" s="32"/>
      <c r="R35" s="23"/>
      <c r="S35" s="23"/>
      <c r="T35" s="117">
        <f t="shared" ref="T35:T44" si="11">R35+S35</f>
        <v>0</v>
      </c>
    </row>
    <row r="36" spans="1:20" x14ac:dyDescent="0.2">
      <c r="A36" s="42">
        <v>2</v>
      </c>
      <c r="B36" s="16" t="s">
        <v>38</v>
      </c>
      <c r="C36" s="9"/>
      <c r="D36" s="23"/>
      <c r="E36" s="8"/>
      <c r="F36" s="23"/>
      <c r="G36" s="23"/>
      <c r="H36" s="117">
        <f t="shared" si="8"/>
        <v>0</v>
      </c>
      <c r="I36" s="32"/>
      <c r="J36" s="23"/>
      <c r="K36" s="23"/>
      <c r="L36" s="117">
        <f t="shared" si="9"/>
        <v>0</v>
      </c>
      <c r="M36" s="32"/>
      <c r="N36" s="23"/>
      <c r="O36" s="23"/>
      <c r="P36" s="117">
        <f t="shared" si="10"/>
        <v>0</v>
      </c>
      <c r="Q36" s="32"/>
      <c r="R36" s="23"/>
      <c r="S36" s="23"/>
      <c r="T36" s="117">
        <f t="shared" si="11"/>
        <v>0</v>
      </c>
    </row>
    <row r="37" spans="1:20" x14ac:dyDescent="0.2">
      <c r="A37" s="42">
        <v>3</v>
      </c>
      <c r="B37" s="16" t="s">
        <v>40</v>
      </c>
      <c r="C37" s="9"/>
      <c r="D37" s="23"/>
      <c r="E37" s="8"/>
      <c r="F37" s="23"/>
      <c r="G37" s="23"/>
      <c r="H37" s="117">
        <f t="shared" si="8"/>
        <v>0</v>
      </c>
      <c r="I37" s="32"/>
      <c r="J37" s="23"/>
      <c r="K37" s="23"/>
      <c r="L37" s="117">
        <f t="shared" si="9"/>
        <v>0</v>
      </c>
      <c r="M37" s="32"/>
      <c r="N37" s="23"/>
      <c r="O37" s="23"/>
      <c r="P37" s="117">
        <f t="shared" si="10"/>
        <v>0</v>
      </c>
      <c r="Q37" s="32"/>
      <c r="R37" s="23"/>
      <c r="S37" s="23"/>
      <c r="T37" s="117">
        <f t="shared" si="11"/>
        <v>0</v>
      </c>
    </row>
    <row r="38" spans="1:20" x14ac:dyDescent="0.2">
      <c r="A38" s="42">
        <v>4</v>
      </c>
      <c r="B38" s="16" t="s">
        <v>11</v>
      </c>
      <c r="C38" s="9"/>
      <c r="D38" s="23"/>
      <c r="E38" s="8"/>
      <c r="F38" s="23"/>
      <c r="G38" s="23"/>
      <c r="H38" s="117">
        <f t="shared" si="8"/>
        <v>0</v>
      </c>
      <c r="I38" s="32"/>
      <c r="J38" s="23"/>
      <c r="K38" s="23"/>
      <c r="L38" s="117">
        <f t="shared" si="9"/>
        <v>0</v>
      </c>
      <c r="M38" s="32"/>
      <c r="N38" s="23"/>
      <c r="O38" s="23"/>
      <c r="P38" s="117">
        <f t="shared" si="10"/>
        <v>0</v>
      </c>
      <c r="Q38" s="32"/>
      <c r="R38" s="23"/>
      <c r="S38" s="23"/>
      <c r="T38" s="117">
        <f t="shared" si="11"/>
        <v>0</v>
      </c>
    </row>
    <row r="39" spans="1:20" x14ac:dyDescent="0.2">
      <c r="A39" s="42">
        <v>5</v>
      </c>
      <c r="B39" s="16" t="s">
        <v>41</v>
      </c>
      <c r="C39" s="9"/>
      <c r="D39" s="23"/>
      <c r="E39" s="8"/>
      <c r="F39" s="23"/>
      <c r="G39" s="23"/>
      <c r="H39" s="117">
        <f t="shared" si="8"/>
        <v>0</v>
      </c>
      <c r="I39" s="32"/>
      <c r="J39" s="23"/>
      <c r="K39" s="23"/>
      <c r="L39" s="117">
        <f t="shared" si="9"/>
        <v>0</v>
      </c>
      <c r="M39" s="32"/>
      <c r="N39" s="23"/>
      <c r="O39" s="23"/>
      <c r="P39" s="117">
        <f t="shared" si="10"/>
        <v>0</v>
      </c>
      <c r="Q39" s="32"/>
      <c r="R39" s="23"/>
      <c r="S39" s="23"/>
      <c r="T39" s="117">
        <f t="shared" si="11"/>
        <v>0</v>
      </c>
    </row>
    <row r="40" spans="1:20" s="3" customFormat="1" ht="18.75" x14ac:dyDescent="0.25">
      <c r="A40" s="42">
        <v>6</v>
      </c>
      <c r="B40" s="43" t="s">
        <v>77</v>
      </c>
      <c r="C40" s="44"/>
      <c r="D40" s="23"/>
      <c r="E40" s="8"/>
      <c r="F40" s="23"/>
      <c r="G40" s="23"/>
      <c r="H40" s="117">
        <f t="shared" si="8"/>
        <v>0</v>
      </c>
      <c r="I40" s="32"/>
      <c r="J40" s="23"/>
      <c r="K40" s="23"/>
      <c r="L40" s="117">
        <f t="shared" si="9"/>
        <v>0</v>
      </c>
      <c r="M40" s="32"/>
      <c r="N40" s="23"/>
      <c r="O40" s="23"/>
      <c r="P40" s="117">
        <f t="shared" si="10"/>
        <v>0</v>
      </c>
      <c r="Q40" s="32"/>
      <c r="R40" s="23"/>
      <c r="S40" s="23"/>
      <c r="T40" s="117">
        <f t="shared" si="11"/>
        <v>0</v>
      </c>
    </row>
    <row r="41" spans="1:20" s="3" customFormat="1" x14ac:dyDescent="0.2">
      <c r="A41" s="42">
        <v>7</v>
      </c>
      <c r="B41" s="16" t="s">
        <v>12</v>
      </c>
      <c r="C41" s="9"/>
      <c r="D41" s="23"/>
      <c r="E41" s="8"/>
      <c r="F41" s="23"/>
      <c r="G41" s="23"/>
      <c r="H41" s="117">
        <f t="shared" si="8"/>
        <v>0</v>
      </c>
      <c r="I41" s="32"/>
      <c r="J41" s="23"/>
      <c r="K41" s="23"/>
      <c r="L41" s="117">
        <f t="shared" si="9"/>
        <v>0</v>
      </c>
      <c r="M41" s="32"/>
      <c r="N41" s="23"/>
      <c r="O41" s="23"/>
      <c r="P41" s="117">
        <f t="shared" si="10"/>
        <v>0</v>
      </c>
      <c r="Q41" s="32"/>
      <c r="R41" s="23"/>
      <c r="S41" s="23"/>
      <c r="T41" s="117">
        <f t="shared" si="11"/>
        <v>0</v>
      </c>
    </row>
    <row r="42" spans="1:20" x14ac:dyDescent="0.2">
      <c r="A42" s="42">
        <v>8</v>
      </c>
      <c r="B42" s="16" t="s">
        <v>42</v>
      </c>
      <c r="C42" s="9"/>
      <c r="D42" s="23"/>
      <c r="E42" s="8"/>
      <c r="F42" s="23"/>
      <c r="G42" s="23"/>
      <c r="H42" s="117">
        <f t="shared" si="8"/>
        <v>0</v>
      </c>
      <c r="I42" s="32"/>
      <c r="J42" s="23"/>
      <c r="K42" s="23"/>
      <c r="L42" s="117">
        <f t="shared" si="9"/>
        <v>0</v>
      </c>
      <c r="M42" s="32"/>
      <c r="N42" s="23"/>
      <c r="O42" s="23"/>
      <c r="P42" s="117">
        <f t="shared" si="10"/>
        <v>0</v>
      </c>
      <c r="Q42" s="32"/>
      <c r="R42" s="23"/>
      <c r="S42" s="23"/>
      <c r="T42" s="117">
        <f t="shared" si="11"/>
        <v>0</v>
      </c>
    </row>
    <row r="43" spans="1:20" x14ac:dyDescent="0.2">
      <c r="A43" s="42">
        <v>9</v>
      </c>
      <c r="B43" s="16" t="s">
        <v>13</v>
      </c>
      <c r="C43" s="9"/>
      <c r="D43" s="23"/>
      <c r="E43" s="8"/>
      <c r="F43" s="23"/>
      <c r="G43" s="23"/>
      <c r="H43" s="117">
        <f t="shared" si="8"/>
        <v>0</v>
      </c>
      <c r="I43" s="32"/>
      <c r="J43" s="23"/>
      <c r="K43" s="23"/>
      <c r="L43" s="117">
        <f t="shared" si="9"/>
        <v>0</v>
      </c>
      <c r="M43" s="32"/>
      <c r="N43" s="23"/>
      <c r="O43" s="23"/>
      <c r="P43" s="117">
        <f t="shared" si="10"/>
        <v>0</v>
      </c>
      <c r="Q43" s="32"/>
      <c r="R43" s="23"/>
      <c r="S43" s="23"/>
      <c r="T43" s="117">
        <f t="shared" si="11"/>
        <v>0</v>
      </c>
    </row>
    <row r="44" spans="1:20" x14ac:dyDescent="0.2">
      <c r="A44" s="42">
        <v>10</v>
      </c>
      <c r="B44" s="16" t="s">
        <v>43</v>
      </c>
      <c r="C44" s="9"/>
      <c r="D44" s="23"/>
      <c r="E44" s="8"/>
      <c r="F44" s="23"/>
      <c r="G44" s="23"/>
      <c r="H44" s="117">
        <f t="shared" si="8"/>
        <v>0</v>
      </c>
      <c r="I44" s="32"/>
      <c r="J44" s="23"/>
      <c r="K44" s="23"/>
      <c r="L44" s="117">
        <f t="shared" si="9"/>
        <v>0</v>
      </c>
      <c r="M44" s="32"/>
      <c r="N44" s="23"/>
      <c r="O44" s="23"/>
      <c r="P44" s="117">
        <f t="shared" si="10"/>
        <v>0</v>
      </c>
      <c r="Q44" s="32"/>
      <c r="R44" s="23"/>
      <c r="S44" s="23"/>
      <c r="T44" s="117">
        <f t="shared" si="11"/>
        <v>0</v>
      </c>
    </row>
    <row r="45" spans="1:20" ht="15.75" x14ac:dyDescent="0.25">
      <c r="A45" s="38"/>
      <c r="B45" s="26" t="s">
        <v>36</v>
      </c>
      <c r="C45" s="27"/>
      <c r="D45" s="28">
        <f>SUM(D35:D44)</f>
        <v>0</v>
      </c>
      <c r="E45" s="14"/>
      <c r="F45" s="28">
        <f>SUM(F35:F44)</f>
        <v>0</v>
      </c>
      <c r="G45" s="28">
        <f>SUM(G35:G44)</f>
        <v>0</v>
      </c>
      <c r="H45" s="28">
        <f>SUM(H35:H44)</f>
        <v>0</v>
      </c>
      <c r="I45" s="30"/>
      <c r="J45" s="28">
        <f>SUM(J35:J44)</f>
        <v>0</v>
      </c>
      <c r="K45" s="28">
        <f>SUM(K35:K44)</f>
        <v>0</v>
      </c>
      <c r="L45" s="28">
        <f>SUM(L35:L44)</f>
        <v>0</v>
      </c>
      <c r="M45" s="32"/>
      <c r="N45" s="28">
        <f>SUM(N35:N44)</f>
        <v>0</v>
      </c>
      <c r="O45" s="28">
        <f>SUM(O35:O44)</f>
        <v>0</v>
      </c>
      <c r="P45" s="28">
        <f>SUM(P35:P44)</f>
        <v>0</v>
      </c>
      <c r="Q45" s="32"/>
      <c r="R45" s="28">
        <f>SUM(R35:R44)</f>
        <v>0</v>
      </c>
      <c r="S45" s="28">
        <f>SUM(S35:S44)</f>
        <v>0</v>
      </c>
      <c r="T45" s="28">
        <f>SUM(T35:T44)</f>
        <v>0</v>
      </c>
    </row>
    <row r="46" spans="1:20" ht="15.75" x14ac:dyDescent="0.25">
      <c r="A46" s="82"/>
      <c r="B46" s="121"/>
      <c r="C46" s="27"/>
      <c r="D46" s="27"/>
      <c r="E46" s="27"/>
      <c r="F46" s="27"/>
      <c r="G46" s="27"/>
      <c r="H46" s="27"/>
      <c r="I46" s="27"/>
      <c r="J46" s="9"/>
      <c r="K46" s="9"/>
      <c r="L46" s="27"/>
      <c r="M46" s="27"/>
      <c r="N46" s="9"/>
      <c r="O46" s="9"/>
      <c r="P46" s="27"/>
      <c r="Q46" s="27"/>
      <c r="R46" s="9"/>
      <c r="S46" s="9"/>
      <c r="T46" s="113"/>
    </row>
    <row r="47" spans="1:20" ht="15.75" customHeight="1" x14ac:dyDescent="0.25">
      <c r="A47" s="48"/>
      <c r="B47" s="122" t="s">
        <v>89</v>
      </c>
      <c r="C47" s="27"/>
      <c r="D47" s="110"/>
      <c r="E47" s="8"/>
      <c r="F47" s="110"/>
      <c r="G47" s="110"/>
      <c r="H47" s="28">
        <f>F47+G47</f>
        <v>0</v>
      </c>
      <c r="I47" s="32"/>
      <c r="J47" s="110"/>
      <c r="K47" s="110"/>
      <c r="L47" s="28">
        <f>J47+K47</f>
        <v>0</v>
      </c>
      <c r="M47" s="32"/>
      <c r="N47" s="110"/>
      <c r="O47" s="110"/>
      <c r="P47" s="28">
        <f>N47+O47</f>
        <v>0</v>
      </c>
      <c r="Q47" s="32"/>
      <c r="R47" s="110"/>
      <c r="S47" s="110"/>
      <c r="T47" s="28">
        <f>R47+S47</f>
        <v>0</v>
      </c>
    </row>
    <row r="48" spans="1:20" ht="15.75" x14ac:dyDescent="0.25">
      <c r="A48" s="82"/>
      <c r="B48" s="45"/>
      <c r="C48" s="27"/>
      <c r="D48" s="27"/>
      <c r="E48" s="27"/>
      <c r="F48" s="27"/>
      <c r="G48" s="27"/>
      <c r="H48" s="27"/>
      <c r="I48" s="27"/>
      <c r="J48" s="9"/>
      <c r="K48" s="9"/>
      <c r="L48" s="27"/>
      <c r="M48" s="27"/>
      <c r="N48" s="9"/>
      <c r="O48" s="9"/>
      <c r="P48" s="27"/>
      <c r="Q48" s="27"/>
      <c r="R48" s="9"/>
      <c r="S48" s="9"/>
      <c r="T48" s="113"/>
    </row>
    <row r="49" spans="1:20" ht="30.75" x14ac:dyDescent="0.25">
      <c r="A49" s="123"/>
      <c r="B49" s="124" t="s">
        <v>90</v>
      </c>
      <c r="C49" s="27"/>
      <c r="D49" s="28">
        <f>(D32-(D35+D36+D37+D38+D40+D42+D43+D44))</f>
        <v>0</v>
      </c>
      <c r="E49" s="14"/>
      <c r="F49" s="28">
        <f>(F32-(F35+F36+F37+F38+F40+F42+F43+F44))</f>
        <v>0</v>
      </c>
      <c r="G49" s="28">
        <f>(G32-(G35+G36+G37+G38+G40+G42+G43+G44))</f>
        <v>0</v>
      </c>
      <c r="H49" s="28">
        <f>(H32-(H35+H36+H37+H38+H40+H42+H43+H44))</f>
        <v>0</v>
      </c>
      <c r="I49" s="30"/>
      <c r="J49" s="28">
        <f>(J32-(J35+J36+J37+J38+J40+J42+J43+J44))</f>
        <v>0</v>
      </c>
      <c r="K49" s="28">
        <f>(K32-(K35+K36+K37+K38+K40+K42+K43+K44))</f>
        <v>0</v>
      </c>
      <c r="L49" s="28">
        <f>(L32-(L35+L36+L37+L38+L40+L42+L43+L44))</f>
        <v>0</v>
      </c>
      <c r="M49" s="32"/>
      <c r="N49" s="28">
        <f>(N32-(N35+N36+N37+N38+N40+N42+N43+N44))</f>
        <v>0</v>
      </c>
      <c r="O49" s="28">
        <f>(O32-(O35+O36+O37+O38+O40+O42+O43+O44))</f>
        <v>0</v>
      </c>
      <c r="P49" s="28">
        <f>(P32-(P35+P36+P37+P38+P40+P42+P43+P44))</f>
        <v>0</v>
      </c>
      <c r="Q49" s="32"/>
      <c r="R49" s="28">
        <f>(R32-(R35+R36+R37+R38+R40+R42+R43+R44))</f>
        <v>0</v>
      </c>
      <c r="S49" s="28">
        <f>(S32-(S35+S36+S37+S38+S40+S42+S43+S44))</f>
        <v>0</v>
      </c>
      <c r="T49" s="28">
        <f>(T32-(T35+T36+T37+T38+T40+T42+T43+T44))</f>
        <v>0</v>
      </c>
    </row>
    <row r="50" spans="1:20" ht="15.75" x14ac:dyDescent="0.25">
      <c r="A50" s="82"/>
      <c r="B50" s="45"/>
      <c r="C50" s="27"/>
      <c r="D50" s="27"/>
      <c r="E50" s="27"/>
      <c r="F50" s="27"/>
      <c r="G50" s="27"/>
      <c r="H50" s="27"/>
      <c r="I50" s="27"/>
      <c r="J50" s="9"/>
      <c r="K50" s="9"/>
      <c r="L50" s="27"/>
      <c r="M50" s="27"/>
      <c r="N50" s="9"/>
      <c r="O50" s="9"/>
      <c r="P50" s="27"/>
      <c r="Q50" s="27"/>
      <c r="R50" s="9"/>
      <c r="S50" s="9"/>
      <c r="T50" s="113"/>
    </row>
    <row r="51" spans="1:20" ht="15.75" x14ac:dyDescent="0.25">
      <c r="A51" s="83"/>
      <c r="B51" s="26" t="s">
        <v>91</v>
      </c>
      <c r="C51" s="27"/>
      <c r="D51" s="28">
        <f>D32-(D45+D47)</f>
        <v>0</v>
      </c>
      <c r="E51" s="14"/>
      <c r="F51" s="28">
        <f>F32-(F45+F47)</f>
        <v>0</v>
      </c>
      <c r="G51" s="28">
        <f>G32-(G45+G47)</f>
        <v>0</v>
      </c>
      <c r="H51" s="28">
        <f>H32-(H45+H47)</f>
        <v>0</v>
      </c>
      <c r="I51" s="30"/>
      <c r="J51" s="28">
        <f>J32-(J45+J47)</f>
        <v>0</v>
      </c>
      <c r="K51" s="28">
        <f>K32-(K45+K47)</f>
        <v>0</v>
      </c>
      <c r="L51" s="28">
        <f>L32-(L45+L47)</f>
        <v>0</v>
      </c>
      <c r="M51" s="32"/>
      <c r="N51" s="28">
        <f>N32-(N45+N47)</f>
        <v>0</v>
      </c>
      <c r="O51" s="28">
        <f>O32-(O45+O47)</f>
        <v>0</v>
      </c>
      <c r="P51" s="28">
        <f>P32-(P45+P47)</f>
        <v>0</v>
      </c>
      <c r="Q51" s="32"/>
      <c r="R51" s="28">
        <f>R32-(R45+R47)</f>
        <v>0</v>
      </c>
      <c r="S51" s="28">
        <f>S32-(S45+S47)</f>
        <v>0</v>
      </c>
      <c r="T51" s="28">
        <f>T32-(T45+T47)</f>
        <v>0</v>
      </c>
    </row>
    <row r="52" spans="1:20" ht="15.75" x14ac:dyDescent="0.25">
      <c r="A52" s="81"/>
      <c r="B52" s="45"/>
      <c r="C52" s="27"/>
      <c r="D52" s="30"/>
      <c r="E52" s="14"/>
      <c r="F52" s="30"/>
      <c r="G52" s="30"/>
      <c r="H52" s="30"/>
      <c r="I52" s="30"/>
      <c r="J52" s="30"/>
      <c r="K52" s="30"/>
      <c r="L52" s="30"/>
      <c r="M52" s="32"/>
      <c r="N52" s="30"/>
      <c r="O52" s="30"/>
      <c r="P52" s="30"/>
      <c r="Q52" s="32"/>
      <c r="R52" s="30"/>
      <c r="S52" s="30"/>
      <c r="T52" s="70"/>
    </row>
    <row r="53" spans="1:20" ht="15.75" x14ac:dyDescent="0.25">
      <c r="A53" s="84"/>
      <c r="B53" s="63" t="s">
        <v>92</v>
      </c>
      <c r="C53" s="27"/>
      <c r="D53" s="110"/>
      <c r="E53" s="8"/>
      <c r="F53" s="110"/>
      <c r="G53" s="110"/>
      <c r="H53" s="28">
        <f>F53+G53</f>
        <v>0</v>
      </c>
      <c r="I53" s="30"/>
      <c r="J53" s="110"/>
      <c r="K53" s="110"/>
      <c r="L53" s="118">
        <f>J53+K53</f>
        <v>0</v>
      </c>
      <c r="M53" s="32"/>
      <c r="N53" s="110"/>
      <c r="O53" s="110"/>
      <c r="P53" s="118">
        <f>N53+O53</f>
        <v>0</v>
      </c>
      <c r="Q53" s="32"/>
      <c r="R53" s="110"/>
      <c r="S53" s="110"/>
      <c r="T53" s="118">
        <f>R53+S53</f>
        <v>0</v>
      </c>
    </row>
    <row r="54" spans="1:20" ht="15.75" x14ac:dyDescent="0.25">
      <c r="A54" s="81"/>
      <c r="B54" s="45"/>
      <c r="C54" s="45"/>
      <c r="D54" s="30"/>
      <c r="E54" s="14"/>
      <c r="F54" s="32"/>
      <c r="G54" s="32"/>
      <c r="H54" s="30"/>
      <c r="I54" s="30"/>
      <c r="J54" s="32"/>
      <c r="K54" s="32"/>
      <c r="L54" s="30"/>
      <c r="M54" s="32"/>
      <c r="N54" s="32"/>
      <c r="O54" s="32"/>
      <c r="P54" s="30"/>
      <c r="Q54" s="32"/>
      <c r="R54" s="30"/>
      <c r="S54" s="30"/>
      <c r="T54" s="70"/>
    </row>
    <row r="55" spans="1:20" ht="33" customHeight="1" x14ac:dyDescent="0.25">
      <c r="A55" s="87"/>
      <c r="B55" s="40" t="s">
        <v>93</v>
      </c>
      <c r="C55" s="47"/>
      <c r="D55" s="28">
        <f>D51+D53</f>
        <v>0</v>
      </c>
      <c r="E55" s="14"/>
      <c r="F55" s="28">
        <f>F51+F53</f>
        <v>0</v>
      </c>
      <c r="G55" s="28">
        <f>G51+G53</f>
        <v>0</v>
      </c>
      <c r="H55" s="28">
        <f>H51+H53</f>
        <v>0</v>
      </c>
      <c r="I55" s="30"/>
      <c r="J55" s="28">
        <f>J51+J53</f>
        <v>0</v>
      </c>
      <c r="K55" s="28">
        <f>K51+K53</f>
        <v>0</v>
      </c>
      <c r="L55" s="28">
        <f>L51+L53</f>
        <v>0</v>
      </c>
      <c r="M55" s="32"/>
      <c r="N55" s="28">
        <f>N51+N53</f>
        <v>0</v>
      </c>
      <c r="O55" s="28">
        <f>O51+O53</f>
        <v>0</v>
      </c>
      <c r="P55" s="28">
        <f>P51+P53</f>
        <v>0</v>
      </c>
      <c r="Q55" s="32"/>
      <c r="R55" s="28">
        <f>R51+R53</f>
        <v>0</v>
      </c>
      <c r="S55" s="28">
        <f>S51+S53</f>
        <v>0</v>
      </c>
      <c r="T55" s="28">
        <f>T51+T53</f>
        <v>0</v>
      </c>
    </row>
    <row r="56" spans="1:20" ht="15.75" x14ac:dyDescent="0.25">
      <c r="A56" s="77"/>
      <c r="B56" s="47"/>
      <c r="C56" s="47"/>
      <c r="D56" s="47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68"/>
    </row>
    <row r="57" spans="1:20" ht="30.75" customHeight="1" x14ac:dyDescent="0.25">
      <c r="A57" s="143" t="s">
        <v>64</v>
      </c>
      <c r="B57" s="79" t="s">
        <v>94</v>
      </c>
      <c r="C57" s="47"/>
      <c r="D57" s="80"/>
      <c r="E57" s="14"/>
      <c r="F57" s="80"/>
      <c r="G57" s="80"/>
      <c r="H57" s="28">
        <f>F57+G57</f>
        <v>0</v>
      </c>
      <c r="I57" s="30"/>
      <c r="J57" s="80"/>
      <c r="K57" s="80"/>
      <c r="L57" s="28">
        <f>J57+K57</f>
        <v>0</v>
      </c>
      <c r="M57" s="30"/>
      <c r="N57" s="80"/>
      <c r="O57" s="80"/>
      <c r="P57" s="28">
        <f>N57+O57</f>
        <v>0</v>
      </c>
      <c r="Q57" s="30"/>
      <c r="R57" s="80"/>
      <c r="S57" s="80"/>
      <c r="T57" s="28">
        <f>R57+S57</f>
        <v>0</v>
      </c>
    </row>
    <row r="58" spans="1:20" ht="31.5" x14ac:dyDescent="0.25">
      <c r="A58" s="144"/>
      <c r="B58" s="78" t="s">
        <v>95</v>
      </c>
      <c r="C58" s="47"/>
      <c r="D58" s="80"/>
      <c r="E58" s="14"/>
      <c r="F58" s="80"/>
      <c r="G58" s="80"/>
      <c r="H58" s="28">
        <f>F58+G58</f>
        <v>0</v>
      </c>
      <c r="I58" s="30"/>
      <c r="J58" s="80"/>
      <c r="K58" s="80"/>
      <c r="L58" s="28">
        <f>J58+K58</f>
        <v>0</v>
      </c>
      <c r="M58" s="30"/>
      <c r="N58" s="80"/>
      <c r="O58" s="80"/>
      <c r="P58" s="28">
        <f>N58+O58</f>
        <v>0</v>
      </c>
      <c r="Q58" s="30"/>
      <c r="R58" s="80"/>
      <c r="S58" s="80"/>
      <c r="T58" s="28">
        <f>R58+S58</f>
        <v>0</v>
      </c>
    </row>
    <row r="59" spans="1:20" ht="15.75" x14ac:dyDescent="0.25">
      <c r="A59" s="61"/>
      <c r="B59" s="47"/>
      <c r="C59" s="47"/>
      <c r="D59" s="30"/>
      <c r="E59" s="14"/>
      <c r="F59" s="30"/>
      <c r="G59" s="30"/>
      <c r="H59" s="30"/>
      <c r="I59" s="30"/>
      <c r="J59" s="30"/>
      <c r="K59" s="30"/>
      <c r="L59" s="30"/>
      <c r="M59" s="32"/>
      <c r="N59" s="30"/>
      <c r="O59" s="30"/>
      <c r="P59" s="30"/>
      <c r="Q59" s="32"/>
      <c r="R59" s="30"/>
      <c r="S59" s="30"/>
      <c r="T59" s="70"/>
    </row>
    <row r="60" spans="1:20" ht="15.75" x14ac:dyDescent="0.25">
      <c r="A60" s="89"/>
      <c r="B60" s="88" t="s">
        <v>45</v>
      </c>
      <c r="C60" s="47"/>
      <c r="D60" s="23"/>
      <c r="E60" s="14"/>
      <c r="F60" s="23"/>
      <c r="G60" s="23"/>
      <c r="H60" s="90">
        <f>F60+G60</f>
        <v>0</v>
      </c>
      <c r="I60" s="30"/>
      <c r="J60" s="23"/>
      <c r="K60" s="23"/>
      <c r="L60" s="90">
        <f>J60+K60</f>
        <v>0</v>
      </c>
      <c r="M60" s="32"/>
      <c r="N60" s="23"/>
      <c r="O60" s="23"/>
      <c r="P60" s="90">
        <f>N60+O60</f>
        <v>0</v>
      </c>
      <c r="Q60" s="32"/>
      <c r="R60" s="23"/>
      <c r="S60" s="23"/>
      <c r="T60" s="90">
        <f>R60+S60</f>
        <v>0</v>
      </c>
    </row>
    <row r="61" spans="1:20" ht="15.75" x14ac:dyDescent="0.25">
      <c r="A61" s="61"/>
      <c r="B61" s="47"/>
      <c r="C61" s="47"/>
      <c r="D61" s="50"/>
      <c r="E61" s="14"/>
      <c r="F61" s="50"/>
      <c r="G61" s="50"/>
      <c r="H61" s="50"/>
      <c r="I61" s="30"/>
      <c r="J61" s="50"/>
      <c r="K61" s="50"/>
      <c r="L61" s="50"/>
      <c r="M61" s="32"/>
      <c r="N61" s="50"/>
      <c r="O61" s="50"/>
      <c r="P61" s="50"/>
      <c r="Q61" s="32"/>
      <c r="R61" s="50"/>
      <c r="S61" s="50"/>
      <c r="T61" s="72"/>
    </row>
    <row r="62" spans="1:20" ht="15" customHeight="1" x14ac:dyDescent="0.25">
      <c r="A62" s="67" t="s">
        <v>50</v>
      </c>
      <c r="B62" s="27" t="s">
        <v>53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73"/>
    </row>
    <row r="63" spans="1:20" ht="15.75" x14ac:dyDescent="0.25">
      <c r="A63" s="20">
        <v>1</v>
      </c>
      <c r="B63" s="21" t="s">
        <v>47</v>
      </c>
      <c r="C63" s="8"/>
      <c r="D63" s="92">
        <f>IF((D$32+D$53)=0,0,+D51/(D$32+D$53))</f>
        <v>0</v>
      </c>
      <c r="E63" s="8"/>
      <c r="F63" s="92">
        <f>IF((F$32+F$53)=0,0,+F51/(F$32+F$53))</f>
        <v>0</v>
      </c>
      <c r="G63" s="92">
        <f>IF((G$32+G$53)=0,0,+G51/(G$32+G$53))</f>
        <v>0</v>
      </c>
      <c r="H63" s="92">
        <f>IF((H$32+H$53)=0,0,+H51/(H$32+H$53))</f>
        <v>0</v>
      </c>
      <c r="I63" s="8"/>
      <c r="J63" s="92">
        <f>IF((J$32+J$53)=0,0,+J51/(J$32+J$53))</f>
        <v>0</v>
      </c>
      <c r="K63" s="92">
        <f>IF((K$32+K$53)=0,0,+K51/(K$32+K$53))</f>
        <v>0</v>
      </c>
      <c r="L63" s="92">
        <f>IF((L$32+L$53)=0,0,+L51/(L$32+L$53))</f>
        <v>0</v>
      </c>
      <c r="M63" s="8"/>
      <c r="N63" s="92">
        <f>IF((N$32+N$53)=0,0,+N51/(N$32+N$53))</f>
        <v>0</v>
      </c>
      <c r="O63" s="92">
        <f>IF((O$32+O$53)=0,0,+O51/(O$32+O$53))</f>
        <v>0</v>
      </c>
      <c r="P63" s="92">
        <f>IF((P$32+P$53)=0,0,+P51/(P$32+P$53))</f>
        <v>0</v>
      </c>
      <c r="Q63" s="8"/>
      <c r="R63" s="92">
        <f>IF((R$32+R$53)=0,0,+R51/(R$32+R$53))</f>
        <v>0</v>
      </c>
      <c r="S63" s="92">
        <f>IF((S$32+S$53)=0,0,+S51/(S$32+S$53))</f>
        <v>0</v>
      </c>
      <c r="T63" s="92">
        <f>IF((T$32+T$53)=0,0,+T51/(T$32+T$53))</f>
        <v>0</v>
      </c>
    </row>
    <row r="64" spans="1:20" ht="15.75" x14ac:dyDescent="0.25">
      <c r="A64" s="20">
        <v>2</v>
      </c>
      <c r="B64" s="21" t="s">
        <v>48</v>
      </c>
      <c r="C64" s="8"/>
      <c r="D64" s="92">
        <f>IF((D$32+D$53)=0,0,+D53/(D$32+D$53))</f>
        <v>0</v>
      </c>
      <c r="E64" s="8"/>
      <c r="F64" s="92">
        <f>IF((F$32+F$53)=0,0,+F53/(F$32+F$53))</f>
        <v>0</v>
      </c>
      <c r="G64" s="92">
        <f>IF((G$32+G$53)=0,0,+G53/(G$32+G$53))</f>
        <v>0</v>
      </c>
      <c r="H64" s="92">
        <f>IF((H$32+H$53)=0,0,+H53/(H$32+H$53))</f>
        <v>0</v>
      </c>
      <c r="I64" s="8"/>
      <c r="J64" s="92">
        <f>IF((J$32+J$53)=0,0,+J53/(J$32+J$53))</f>
        <v>0</v>
      </c>
      <c r="K64" s="92">
        <f>IF((K$32+K$53)=0,0,+K53/(K$32+K$53))</f>
        <v>0</v>
      </c>
      <c r="L64" s="92">
        <f>IF((L$32+L$53)=0,0,+L53/(L$32+L$53))</f>
        <v>0</v>
      </c>
      <c r="M64" s="8"/>
      <c r="N64" s="92">
        <f>IF((N$32+N$53)=0,0,+N53/(N$32+N$53))</f>
        <v>0</v>
      </c>
      <c r="O64" s="92">
        <f>IF((O$32+O$53)=0,0,+O53/(O$32+O$53))</f>
        <v>0</v>
      </c>
      <c r="P64" s="92">
        <f>IF((P$32+P$53)=0,0,+P53/(P$32+P$53))</f>
        <v>0</v>
      </c>
      <c r="Q64" s="8"/>
      <c r="R64" s="92">
        <f>IF((R$32+R$53)=0,0,+R53/(R$32+R$53))</f>
        <v>0</v>
      </c>
      <c r="S64" s="92">
        <f>IF((S$32+S$53)=0,0,+S53/(S$32+S$53))</f>
        <v>0</v>
      </c>
      <c r="T64" s="92">
        <f>IF((T$32+T$53)=0,0,+T53/(T$32+T$53))</f>
        <v>0</v>
      </c>
    </row>
    <row r="65" spans="1:256" ht="15.75" x14ac:dyDescent="0.25">
      <c r="A65" s="20">
        <v>3</v>
      </c>
      <c r="B65" s="21" t="s">
        <v>49</v>
      </c>
      <c r="C65" s="8"/>
      <c r="D65" s="92">
        <f>IF((D$32+D$53)=0,0,+D55/(D$32+D$53))</f>
        <v>0</v>
      </c>
      <c r="E65" s="8"/>
      <c r="F65" s="92">
        <f>IF((F$32+F$53)=0,0,+F55/(F$32+F$53))</f>
        <v>0</v>
      </c>
      <c r="G65" s="92">
        <f>IF((G$32+G$53)=0,0,+G55/(G$32+G$53))</f>
        <v>0</v>
      </c>
      <c r="H65" s="92">
        <f>IF((H$32+H$53)=0,0,+H55/(H$32+H$53))</f>
        <v>0</v>
      </c>
      <c r="I65" s="8"/>
      <c r="J65" s="92">
        <f>IF((J$32+J$53)=0,0,+J55/(J$32+J$53))</f>
        <v>0</v>
      </c>
      <c r="K65" s="92">
        <f>IF((K$32+K$53)=0,0,+K55/(K$32+K$53))</f>
        <v>0</v>
      </c>
      <c r="L65" s="92">
        <f>IF((L$32+L$53)=0,0,+L55/(L$32+L$53))</f>
        <v>0</v>
      </c>
      <c r="M65" s="8"/>
      <c r="N65" s="92">
        <f>IF((N$32+N$53)=0,0,+N55/(N$32+N$53))</f>
        <v>0</v>
      </c>
      <c r="O65" s="92">
        <f>IF((O$32+O$53)=0,0,+O55/(O$32+O$53))</f>
        <v>0</v>
      </c>
      <c r="P65" s="92">
        <f>IF((P$32+P$53)=0,0,+P55/(P$32+P$53))</f>
        <v>0</v>
      </c>
      <c r="Q65" s="8"/>
      <c r="R65" s="92">
        <f>IF((R$32+R$53)=0,0,+R55/(R$32+R$53))</f>
        <v>0</v>
      </c>
      <c r="S65" s="92">
        <f>IF((S$32+S$53)=0,0,+S55/(S$32+S$53))</f>
        <v>0</v>
      </c>
      <c r="T65" s="92">
        <f>IF((T$32+T$53)=0,0,+T55/(T$32+T$53))</f>
        <v>0</v>
      </c>
    </row>
    <row r="66" spans="1:256" ht="15.75" x14ac:dyDescent="0.25">
      <c r="A66" s="61"/>
      <c r="B66" s="47"/>
      <c r="C66" s="47"/>
      <c r="D66" s="30"/>
      <c r="E66" s="14"/>
      <c r="F66" s="30"/>
      <c r="G66" s="30"/>
      <c r="H66" s="30"/>
      <c r="I66" s="30"/>
      <c r="J66" s="30"/>
      <c r="K66" s="30"/>
      <c r="L66" s="30"/>
      <c r="M66" s="32"/>
      <c r="N66" s="30"/>
      <c r="O66" s="30"/>
      <c r="P66" s="30"/>
      <c r="Q66" s="32"/>
      <c r="R66" s="30"/>
      <c r="S66" s="30"/>
      <c r="T66" s="70"/>
    </row>
    <row r="67" spans="1:256" ht="15.75" x14ac:dyDescent="0.25">
      <c r="A67" s="62" t="s">
        <v>51</v>
      </c>
      <c r="B67" s="63" t="s">
        <v>15</v>
      </c>
      <c r="C67" s="8"/>
      <c r="D67" s="111"/>
      <c r="E67" s="8"/>
      <c r="F67" s="105"/>
      <c r="G67" s="105"/>
      <c r="H67" s="101">
        <f>F67+G67</f>
        <v>0</v>
      </c>
      <c r="I67" s="8"/>
      <c r="J67" s="105"/>
      <c r="K67" s="105"/>
      <c r="L67" s="101">
        <f>J67+K67</f>
        <v>0</v>
      </c>
      <c r="M67" s="8"/>
      <c r="N67" s="105"/>
      <c r="O67" s="105"/>
      <c r="P67" s="101">
        <f>N67+O67</f>
        <v>0</v>
      </c>
      <c r="Q67" s="8"/>
      <c r="R67" s="105"/>
      <c r="S67" s="105"/>
      <c r="T67" s="101">
        <f>R67+S67</f>
        <v>0</v>
      </c>
    </row>
    <row r="68" spans="1:256" s="56" customFormat="1" ht="15.75" x14ac:dyDescent="0.25">
      <c r="A68" s="61"/>
      <c r="B68" s="47"/>
      <c r="C68" s="47"/>
      <c r="D68" s="30"/>
      <c r="E68" s="14"/>
      <c r="F68" s="30"/>
      <c r="G68" s="30"/>
      <c r="H68" s="30"/>
      <c r="I68" s="30"/>
      <c r="J68" s="30"/>
      <c r="K68" s="30"/>
      <c r="L68" s="30"/>
      <c r="M68" s="32"/>
      <c r="N68" s="30"/>
      <c r="O68" s="30"/>
      <c r="P68" s="30"/>
      <c r="Q68" s="32"/>
      <c r="R68" s="30"/>
      <c r="S68" s="30"/>
      <c r="T68" s="70"/>
      <c r="U68" s="53"/>
      <c r="V68" s="54"/>
      <c r="W68" s="53"/>
      <c r="X68" s="53"/>
      <c r="Y68" s="53"/>
      <c r="Z68" s="53"/>
      <c r="AA68" s="53"/>
      <c r="AB68" s="53"/>
      <c r="AC68" s="53"/>
      <c r="AD68" s="55"/>
      <c r="AE68" s="53"/>
      <c r="AF68" s="53"/>
      <c r="AG68" s="53"/>
      <c r="AH68" s="51"/>
      <c r="AI68" s="52"/>
      <c r="AJ68" s="52"/>
      <c r="AK68" s="53"/>
      <c r="AL68" s="54"/>
      <c r="AM68" s="53"/>
      <c r="AN68" s="53"/>
      <c r="AO68" s="53"/>
      <c r="AP68" s="53"/>
      <c r="AQ68" s="53"/>
      <c r="AR68" s="53"/>
      <c r="AS68" s="53"/>
      <c r="AT68" s="55"/>
      <c r="AU68" s="53"/>
      <c r="AV68" s="53"/>
      <c r="AW68" s="53"/>
      <c r="AX68" s="51"/>
      <c r="AY68" s="52"/>
      <c r="AZ68" s="52"/>
      <c r="BA68" s="53"/>
      <c r="BB68" s="54"/>
      <c r="BC68" s="53"/>
      <c r="BD68" s="53"/>
      <c r="BE68" s="53"/>
      <c r="BF68" s="53"/>
      <c r="BG68" s="53"/>
      <c r="BH68" s="53"/>
      <c r="BI68" s="53"/>
      <c r="BJ68" s="55"/>
      <c r="BK68" s="53"/>
      <c r="BL68" s="53"/>
      <c r="BM68" s="53"/>
      <c r="BN68" s="51"/>
      <c r="BO68" s="52"/>
      <c r="BP68" s="52"/>
      <c r="BQ68" s="53"/>
      <c r="BR68" s="54"/>
      <c r="BS68" s="53"/>
      <c r="BT68" s="53"/>
      <c r="BU68" s="53"/>
      <c r="BV68" s="53"/>
      <c r="BW68" s="53"/>
      <c r="BX68" s="53"/>
      <c r="BY68" s="53"/>
      <c r="BZ68" s="55"/>
      <c r="CA68" s="53"/>
      <c r="CB68" s="53"/>
      <c r="CC68" s="53"/>
      <c r="CD68" s="51"/>
      <c r="CE68" s="52"/>
      <c r="CF68" s="52"/>
      <c r="CG68" s="53"/>
      <c r="CH68" s="54"/>
      <c r="CI68" s="53"/>
      <c r="CJ68" s="53"/>
      <c r="CK68" s="53"/>
      <c r="CL68" s="53"/>
      <c r="CM68" s="53"/>
      <c r="CN68" s="53"/>
      <c r="CO68" s="53"/>
      <c r="CP68" s="55"/>
      <c r="CQ68" s="53"/>
      <c r="CR68" s="53"/>
      <c r="CS68" s="53"/>
      <c r="CT68" s="51"/>
      <c r="CU68" s="52"/>
      <c r="CV68" s="52"/>
      <c r="CW68" s="53"/>
      <c r="CX68" s="54"/>
      <c r="CY68" s="53"/>
      <c r="CZ68" s="53"/>
      <c r="DA68" s="53"/>
      <c r="DB68" s="53"/>
      <c r="DC68" s="53"/>
      <c r="DD68" s="53"/>
      <c r="DE68" s="53"/>
      <c r="DF68" s="55"/>
      <c r="DG68" s="53"/>
      <c r="DH68" s="53"/>
      <c r="DI68" s="53"/>
      <c r="DJ68" s="51"/>
      <c r="DK68" s="52"/>
      <c r="DL68" s="52"/>
      <c r="DM68" s="53"/>
      <c r="DN68" s="54"/>
      <c r="DO68" s="53"/>
      <c r="DP68" s="53"/>
      <c r="DQ68" s="53"/>
      <c r="DR68" s="53"/>
      <c r="DS68" s="53"/>
      <c r="DT68" s="53"/>
      <c r="DU68" s="53"/>
      <c r="DV68" s="55"/>
      <c r="DW68" s="53"/>
      <c r="DX68" s="53"/>
      <c r="DY68" s="53"/>
      <c r="DZ68" s="51"/>
      <c r="EA68" s="52"/>
      <c r="EB68" s="52"/>
      <c r="EC68" s="53"/>
      <c r="ED68" s="54"/>
      <c r="EE68" s="53"/>
      <c r="EF68" s="53"/>
      <c r="EG68" s="53"/>
      <c r="EH68" s="53"/>
      <c r="EI68" s="53"/>
      <c r="EJ68" s="53"/>
      <c r="EK68" s="53"/>
      <c r="EL68" s="55"/>
      <c r="EM68" s="53"/>
      <c r="EN68" s="53"/>
      <c r="EO68" s="53"/>
      <c r="EP68" s="51"/>
      <c r="EQ68" s="52"/>
      <c r="ER68" s="52"/>
      <c r="ES68" s="53"/>
      <c r="ET68" s="54"/>
      <c r="EU68" s="53"/>
      <c r="EV68" s="53"/>
      <c r="EW68" s="53"/>
      <c r="EX68" s="53"/>
      <c r="EY68" s="53"/>
      <c r="EZ68" s="53"/>
      <c r="FA68" s="53"/>
      <c r="FB68" s="55"/>
      <c r="FC68" s="53"/>
      <c r="FD68" s="53"/>
      <c r="FE68" s="53"/>
      <c r="FF68" s="51"/>
      <c r="FG68" s="52"/>
      <c r="FH68" s="52"/>
      <c r="FI68" s="53"/>
      <c r="FJ68" s="54"/>
      <c r="FK68" s="53"/>
      <c r="FL68" s="53"/>
      <c r="FM68" s="53"/>
      <c r="FN68" s="53"/>
      <c r="FO68" s="53"/>
      <c r="FP68" s="53"/>
      <c r="FQ68" s="53"/>
      <c r="FR68" s="55"/>
      <c r="FS68" s="53"/>
      <c r="FT68" s="53"/>
      <c r="FU68" s="53"/>
      <c r="FV68" s="51"/>
      <c r="FW68" s="52"/>
      <c r="FX68" s="52"/>
      <c r="FY68" s="53"/>
      <c r="FZ68" s="54"/>
      <c r="GA68" s="53"/>
      <c r="GB68" s="53"/>
      <c r="GC68" s="53"/>
      <c r="GD68" s="53"/>
      <c r="GE68" s="53"/>
      <c r="GF68" s="53"/>
      <c r="GG68" s="53"/>
      <c r="GH68" s="55"/>
      <c r="GI68" s="53"/>
      <c r="GJ68" s="53"/>
      <c r="GK68" s="53"/>
      <c r="GL68" s="51"/>
      <c r="GM68" s="52"/>
      <c r="GN68" s="52"/>
      <c r="GO68" s="53"/>
      <c r="GP68" s="54"/>
      <c r="GQ68" s="53"/>
      <c r="GR68" s="53"/>
      <c r="GS68" s="53"/>
      <c r="GT68" s="53"/>
      <c r="GU68" s="53"/>
      <c r="GV68" s="53"/>
      <c r="GW68" s="53"/>
      <c r="GX68" s="55"/>
      <c r="GY68" s="53"/>
      <c r="GZ68" s="53"/>
      <c r="HA68" s="53"/>
      <c r="HB68" s="51"/>
      <c r="HC68" s="52"/>
      <c r="HD68" s="52"/>
      <c r="HE68" s="53"/>
      <c r="HF68" s="54"/>
      <c r="HG68" s="53"/>
      <c r="HH68" s="53"/>
      <c r="HI68" s="53"/>
      <c r="HJ68" s="53"/>
      <c r="HK68" s="53"/>
      <c r="HL68" s="53"/>
      <c r="HM68" s="53"/>
      <c r="HN68" s="55"/>
      <c r="HO68" s="53"/>
      <c r="HP68" s="53"/>
      <c r="HQ68" s="53"/>
      <c r="HR68" s="51"/>
      <c r="HS68" s="52"/>
      <c r="HT68" s="52"/>
      <c r="HU68" s="53"/>
      <c r="HV68" s="54"/>
      <c r="HW68" s="53"/>
      <c r="HX68" s="53"/>
      <c r="HY68" s="53"/>
      <c r="HZ68" s="53"/>
      <c r="IA68" s="53"/>
      <c r="IB68" s="53"/>
      <c r="IC68" s="53"/>
      <c r="ID68" s="55"/>
      <c r="IE68" s="53"/>
      <c r="IF68" s="53"/>
      <c r="IG68" s="53"/>
      <c r="IH68" s="51"/>
      <c r="II68" s="52"/>
      <c r="IJ68" s="52"/>
      <c r="IK68" s="53"/>
      <c r="IL68" s="54"/>
      <c r="IM68" s="53"/>
      <c r="IN68" s="53"/>
      <c r="IO68" s="53"/>
      <c r="IP68" s="53"/>
      <c r="IQ68" s="53"/>
      <c r="IR68" s="53"/>
      <c r="IS68" s="53"/>
      <c r="IT68" s="55"/>
      <c r="IU68" s="53"/>
      <c r="IV68" s="53"/>
    </row>
    <row r="69" spans="1:256" ht="18.75" x14ac:dyDescent="0.25">
      <c r="A69" s="67" t="s">
        <v>52</v>
      </c>
      <c r="B69" s="27" t="s">
        <v>76</v>
      </c>
      <c r="C69" s="8"/>
      <c r="D69" s="30"/>
      <c r="E69" s="14"/>
      <c r="F69" s="30"/>
      <c r="G69" s="30"/>
      <c r="H69" s="30"/>
      <c r="I69" s="30"/>
      <c r="J69" s="30"/>
      <c r="K69" s="30"/>
      <c r="L69" s="30"/>
      <c r="M69" s="32"/>
      <c r="N69" s="30"/>
      <c r="O69" s="30"/>
      <c r="P69" s="30"/>
      <c r="Q69" s="32"/>
      <c r="R69" s="30"/>
      <c r="S69" s="30"/>
      <c r="T69" s="70"/>
    </row>
    <row r="70" spans="1:256" ht="15.75" x14ac:dyDescent="0.25">
      <c r="A70" s="20">
        <v>1</v>
      </c>
      <c r="B70" s="16" t="s">
        <v>57</v>
      </c>
      <c r="C70" s="8"/>
      <c r="D70" s="105"/>
      <c r="E70" s="8"/>
      <c r="F70" s="105"/>
      <c r="G70" s="105"/>
      <c r="H70" s="101">
        <f>F70+G70</f>
        <v>0</v>
      </c>
      <c r="I70" s="8"/>
      <c r="J70" s="105"/>
      <c r="K70" s="105"/>
      <c r="L70" s="101">
        <f>J70+K70</f>
        <v>0</v>
      </c>
      <c r="M70" s="8"/>
      <c r="N70" s="105"/>
      <c r="O70" s="105"/>
      <c r="P70" s="101">
        <f>N70+O70</f>
        <v>0</v>
      </c>
      <c r="Q70" s="8"/>
      <c r="R70" s="105"/>
      <c r="S70" s="105"/>
      <c r="T70" s="101">
        <f>R70+S70</f>
        <v>0</v>
      </c>
    </row>
    <row r="71" spans="1:256" ht="15.75" x14ac:dyDescent="0.25">
      <c r="A71" s="20">
        <v>2</v>
      </c>
      <c r="B71" s="16" t="s">
        <v>58</v>
      </c>
      <c r="C71" s="8"/>
      <c r="D71" s="105"/>
      <c r="E71" s="8"/>
      <c r="F71" s="105"/>
      <c r="G71" s="105"/>
      <c r="H71" s="101">
        <f>F71+G71</f>
        <v>0</v>
      </c>
      <c r="I71" s="8"/>
      <c r="J71" s="105"/>
      <c r="K71" s="105"/>
      <c r="L71" s="101">
        <f>J71+K71</f>
        <v>0</v>
      </c>
      <c r="M71" s="8"/>
      <c r="N71" s="105"/>
      <c r="O71" s="105"/>
      <c r="P71" s="101">
        <f>N71+O71</f>
        <v>0</v>
      </c>
      <c r="Q71" s="8"/>
      <c r="R71" s="105"/>
      <c r="S71" s="105"/>
      <c r="T71" s="101">
        <f>R71+S71</f>
        <v>0</v>
      </c>
    </row>
    <row r="72" spans="1:256" ht="14.25" customHeight="1" x14ac:dyDescent="0.25">
      <c r="A72" s="74"/>
      <c r="B72" s="75" t="s">
        <v>54</v>
      </c>
      <c r="C72" s="8"/>
      <c r="D72" s="76">
        <f>SUM(D70:D71)</f>
        <v>0</v>
      </c>
      <c r="E72" s="8"/>
      <c r="F72" s="76">
        <f>SUM(F70:F71)</f>
        <v>0</v>
      </c>
      <c r="G72" s="76">
        <f>SUM(G70:G71)</f>
        <v>0</v>
      </c>
      <c r="H72" s="76">
        <f>SUM(H70:H71)</f>
        <v>0</v>
      </c>
      <c r="I72" s="8"/>
      <c r="J72" s="76">
        <f>SUM(J70:J71)</f>
        <v>0</v>
      </c>
      <c r="K72" s="76">
        <f>SUM(K70:K71)</f>
        <v>0</v>
      </c>
      <c r="L72" s="76">
        <f>SUM(L70:L71)</f>
        <v>0</v>
      </c>
      <c r="M72" s="8"/>
      <c r="N72" s="76">
        <f>SUM(N70:N71)</f>
        <v>0</v>
      </c>
      <c r="O72" s="76">
        <f>SUM(O70:O71)</f>
        <v>0</v>
      </c>
      <c r="P72" s="76">
        <f>SUM(P70:P71)</f>
        <v>0</v>
      </c>
      <c r="Q72" s="8"/>
      <c r="R72" s="76">
        <f>SUM(R70:R71)</f>
        <v>0</v>
      </c>
      <c r="S72" s="76">
        <f>SUM(S70:S71)</f>
        <v>0</v>
      </c>
      <c r="T72" s="76">
        <f>SUM(T70:T71)</f>
        <v>0</v>
      </c>
    </row>
    <row r="73" spans="1:256" ht="18.75" x14ac:dyDescent="0.25">
      <c r="A73" s="132" t="s">
        <v>75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</row>
    <row r="74" spans="1:256" x14ac:dyDescent="0.2">
      <c r="A74" s="135" t="s">
        <v>74</v>
      </c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7"/>
    </row>
    <row r="75" spans="1:256" ht="18.75" x14ac:dyDescent="0.25">
      <c r="A75" s="145" t="s">
        <v>73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46"/>
    </row>
    <row r="76" spans="1:256" ht="18.75" x14ac:dyDescent="0.25">
      <c r="A76" s="128" t="s">
        <v>72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30"/>
    </row>
    <row r="77" spans="1:256" ht="17.25" customHeight="1" x14ac:dyDescent="0.2">
      <c r="A77" s="2"/>
      <c r="E77" s="2"/>
      <c r="I77" s="2"/>
      <c r="M77" s="2"/>
      <c r="Q77" s="2"/>
    </row>
    <row r="78" spans="1:256" x14ac:dyDescent="0.2">
      <c r="D78" s="58"/>
      <c r="E78" s="59"/>
      <c r="F78" s="58"/>
      <c r="G78" s="58"/>
      <c r="H78" s="58"/>
      <c r="I78" s="59"/>
      <c r="J78" s="58"/>
      <c r="K78" s="58"/>
      <c r="L78" s="58"/>
      <c r="M78" s="59"/>
      <c r="N78" s="58"/>
      <c r="O78" s="58"/>
      <c r="P78" s="58"/>
      <c r="Q78" s="59"/>
      <c r="R78" s="58"/>
      <c r="S78" s="58"/>
      <c r="T78" s="58"/>
    </row>
    <row r="79" spans="1:256" x14ac:dyDescent="0.2">
      <c r="D79" s="58"/>
      <c r="E79" s="59"/>
      <c r="F79" s="58"/>
      <c r="G79" s="58"/>
      <c r="H79" s="58"/>
      <c r="I79" s="59"/>
      <c r="J79" s="58"/>
      <c r="K79" s="58"/>
      <c r="L79" s="58"/>
      <c r="M79" s="59"/>
      <c r="N79" s="58"/>
      <c r="O79" s="58"/>
      <c r="P79" s="58"/>
      <c r="Q79" s="59"/>
      <c r="R79" s="58"/>
      <c r="S79" s="58"/>
      <c r="T79" s="58"/>
    </row>
    <row r="80" spans="1:256" x14ac:dyDescent="0.2">
      <c r="D80" s="58"/>
      <c r="E80" s="59"/>
      <c r="F80" s="58"/>
      <c r="G80" s="58"/>
      <c r="H80" s="58"/>
      <c r="I80" s="59"/>
      <c r="J80" s="58"/>
      <c r="K80" s="58"/>
      <c r="L80" s="58"/>
      <c r="M80" s="59"/>
      <c r="N80" s="58"/>
      <c r="O80" s="58"/>
      <c r="P80" s="58"/>
      <c r="Q80" s="59"/>
      <c r="R80" s="58"/>
      <c r="S80" s="58"/>
      <c r="T80" s="58"/>
    </row>
    <row r="83" spans="2:3" ht="15.75" x14ac:dyDescent="0.25">
      <c r="B83" s="1"/>
      <c r="C83" s="1"/>
    </row>
  </sheetData>
  <mergeCells count="11">
    <mergeCell ref="C1:T1"/>
    <mergeCell ref="A2:T2"/>
    <mergeCell ref="A3:B3"/>
    <mergeCell ref="C3:T3"/>
    <mergeCell ref="A4:B4"/>
    <mergeCell ref="C4:T4"/>
    <mergeCell ref="A57:A58"/>
    <mergeCell ref="A73:T73"/>
    <mergeCell ref="A74:T74"/>
    <mergeCell ref="A75:T75"/>
    <mergeCell ref="A76:T76"/>
  </mergeCells>
  <printOptions horizontalCentered="1" verticalCentered="1"/>
  <pageMargins left="0" right="0" top="0" bottom="0" header="0" footer="0"/>
  <pageSetup paperSize="5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Descs</vt:lpstr>
      <vt:lpstr>(A) Non-Profit Entity</vt:lpstr>
      <vt:lpstr>(B) For-Profit Entity</vt:lpstr>
      <vt:lpstr>Descs-19a-486a Sale</vt:lpstr>
      <vt:lpstr>(C) 19a-486a Sale</vt:lpstr>
      <vt:lpstr>'(A) Non-Profit Entity'!Print_Area</vt:lpstr>
      <vt:lpstr>'(B) For-Profit Entity'!Print_Area</vt:lpstr>
      <vt:lpstr>'(C) 19a-486a Sale'!Print_Area</vt:lpstr>
      <vt:lpstr>'(A) Non-Profit Entity'!Print_Titles</vt:lpstr>
      <vt:lpstr>'(B) For-Profit Entity'!Print_Titles</vt:lpstr>
      <vt:lpstr>'(C) 19a-486a Sale'!Print_Titles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K. Greci</dc:creator>
  <cp:lastModifiedBy>Carney, Brian</cp:lastModifiedBy>
  <cp:lastPrinted>2014-09-03T19:48:10Z</cp:lastPrinted>
  <dcterms:created xsi:type="dcterms:W3CDTF">2007-09-17T17:42:56Z</dcterms:created>
  <dcterms:modified xsi:type="dcterms:W3CDTF">2015-03-03T20:49:40Z</dcterms:modified>
</cp:coreProperties>
</file>